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" yWindow="0" windowWidth="21315" windowHeight="18240" tabRatio="500"/>
  </bookViews>
  <sheets>
    <sheet name="Arnold Weitzman" sheetId="2" r:id="rId1"/>
    <sheet name="Lance Olson" sheetId="4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2" l="1"/>
  <c r="E23" i="4"/>
  <c r="H27" i="4"/>
  <c r="B27" i="4"/>
  <c r="B1" i="4"/>
  <c r="I8" i="2"/>
  <c r="I11" i="2"/>
  <c r="I5" i="2"/>
  <c r="B27" i="2"/>
  <c r="E23" i="2"/>
  <c r="B1" i="2"/>
</calcChain>
</file>

<file path=xl/sharedStrings.xml><?xml version="1.0" encoding="utf-8"?>
<sst xmlns="http://schemas.openxmlformats.org/spreadsheetml/2006/main" count="153" uniqueCount="122">
  <si>
    <t>HP+2</t>
  </si>
  <si>
    <t>CP Kosten</t>
  </si>
  <si>
    <t>HT+2</t>
  </si>
  <si>
    <t>Language</t>
  </si>
  <si>
    <t>Combat Reflexes</t>
  </si>
  <si>
    <t>Luck</t>
  </si>
  <si>
    <t>Sense of Duty</t>
  </si>
  <si>
    <t>Climbing [1]</t>
  </si>
  <si>
    <t>First Aid [1]</t>
  </si>
  <si>
    <t>Gesture [1]</t>
  </si>
  <si>
    <t>Holdout [1]</t>
  </si>
  <si>
    <t>Throwing [1]</t>
  </si>
  <si>
    <t>Background</t>
  </si>
  <si>
    <t>High Pain Threshold</t>
  </si>
  <si>
    <t>Quirks</t>
  </si>
  <si>
    <t>Culture</t>
  </si>
  <si>
    <t>Driving(Automobile) [1]</t>
  </si>
  <si>
    <t>Guns (Pistol)</t>
  </si>
  <si>
    <t>Vigilante Template</t>
  </si>
  <si>
    <t>Research</t>
  </si>
  <si>
    <t>Teaching</t>
  </si>
  <si>
    <t>Writing</t>
  </si>
  <si>
    <t>Savoire Faire (High Society)</t>
  </si>
  <si>
    <t>Independent Income 10 (2000$ / month)</t>
  </si>
  <si>
    <t>Language Accented Written &amp; Spoken (Mandarin)</t>
  </si>
  <si>
    <t>Architecture</t>
  </si>
  <si>
    <t>Public Speaking</t>
  </si>
  <si>
    <t>Computer Operation</t>
  </si>
  <si>
    <t>Physics</t>
  </si>
  <si>
    <t>Area Knowledge (Westwood - UCLA)</t>
  </si>
  <si>
    <t>Savoire Faire (Academic circles)</t>
  </si>
  <si>
    <t>Merchant</t>
  </si>
  <si>
    <t>Current Affairs (Science &amp; Technology)</t>
  </si>
  <si>
    <t>Language Broken Written &amp; Spoken (Spanish)</t>
  </si>
  <si>
    <t>Cultural Familiarity (Latino)</t>
  </si>
  <si>
    <t>Cultural Familiarity (Eastern)</t>
  </si>
  <si>
    <t>TOTAL</t>
  </si>
  <si>
    <t>Lens</t>
  </si>
  <si>
    <t>Role</t>
  </si>
  <si>
    <t>+5 IQ</t>
  </si>
  <si>
    <t>+2 Per</t>
  </si>
  <si>
    <t>Intuition</t>
  </si>
  <si>
    <t>Wild Talent</t>
  </si>
  <si>
    <t>Curious</t>
  </si>
  <si>
    <t>Honesty</t>
  </si>
  <si>
    <t>Secret (Past Crimes)</t>
  </si>
  <si>
    <t>Bad Temper</t>
  </si>
  <si>
    <t>Insomniac</t>
  </si>
  <si>
    <t>+2 DX</t>
  </si>
  <si>
    <t>Stats</t>
  </si>
  <si>
    <t>Adv</t>
  </si>
  <si>
    <t>Disadv</t>
  </si>
  <si>
    <t>Intelligence Analysis</t>
  </si>
  <si>
    <t>Electronic Operation (Surveillance)</t>
  </si>
  <si>
    <t>Photography</t>
  </si>
  <si>
    <t>Shadowing</t>
  </si>
  <si>
    <t>Speed-Reading</t>
  </si>
  <si>
    <t>Body Language</t>
  </si>
  <si>
    <t>Lip Reading</t>
  </si>
  <si>
    <t>Search</t>
  </si>
  <si>
    <r>
      <rPr>
        <b/>
        <sz val="12"/>
        <color theme="1"/>
        <rFont val="Calibri"/>
        <family val="2"/>
        <scheme val="minor"/>
      </rPr>
      <t>Observation</t>
    </r>
    <r>
      <rPr>
        <sz val="12"/>
        <color theme="1"/>
        <rFont val="Calibri"/>
        <family val="2"/>
        <scheme val="minor"/>
      </rPr>
      <t>|Scrounging|Search [1]</t>
    </r>
  </si>
  <si>
    <r>
      <t>Boxing|Brawling|</t>
    </r>
    <r>
      <rPr>
        <b/>
        <sz val="12"/>
        <color theme="1"/>
        <rFont val="Calibri"/>
        <family val="2"/>
        <scheme val="minor"/>
      </rPr>
      <t>Karate</t>
    </r>
    <r>
      <rPr>
        <sz val="12"/>
        <color theme="1"/>
        <rFont val="Calibri"/>
        <family val="2"/>
        <scheme val="minor"/>
      </rPr>
      <t xml:space="preserve"> [2]</t>
    </r>
  </si>
  <si>
    <r>
      <rPr>
        <b/>
        <sz val="12"/>
        <color theme="1"/>
        <rFont val="Calibri"/>
        <family val="2"/>
        <scheme val="minor"/>
      </rPr>
      <t>Judo</t>
    </r>
    <r>
      <rPr>
        <sz val="12"/>
        <color theme="1"/>
        <rFont val="Calibri"/>
        <family val="2"/>
        <scheme val="minor"/>
      </rPr>
      <t>|Wrestling [2]</t>
    </r>
  </si>
  <si>
    <r>
      <t>Guns (</t>
    </r>
    <r>
      <rPr>
        <b/>
        <sz val="12"/>
        <color theme="1"/>
        <rFont val="Calibri"/>
        <family val="2"/>
        <scheme val="minor"/>
      </rPr>
      <t>Shotgun</t>
    </r>
    <r>
      <rPr>
        <sz val="12"/>
        <color theme="1"/>
        <rFont val="Calibri"/>
        <family val="2"/>
        <scheme val="minor"/>
      </rPr>
      <t>, SMG, Rifle) or Crossbow or Bow or Blowpipe or Thrown Weapon (Any)</t>
    </r>
  </si>
  <si>
    <t>Tracking</t>
  </si>
  <si>
    <t>Administration</t>
  </si>
  <si>
    <t>Forced Entry</t>
  </si>
  <si>
    <t>Stealth [2]</t>
  </si>
  <si>
    <t>Mathematics (Applied)</t>
  </si>
  <si>
    <t>Forensics</t>
  </si>
  <si>
    <t>Accounting</t>
  </si>
  <si>
    <t>Interrogation</t>
  </si>
  <si>
    <t>Driving (Any plausible) or Riding (Equines)</t>
  </si>
  <si>
    <r>
      <t>Carousing|</t>
    </r>
    <r>
      <rPr>
        <b/>
        <sz val="12"/>
        <color theme="1"/>
        <rFont val="Calibri"/>
        <family val="2"/>
        <scheme val="minor"/>
      </rPr>
      <t>Diplomacy</t>
    </r>
    <r>
      <rPr>
        <sz val="12"/>
        <color theme="1"/>
        <rFont val="Calibri"/>
        <family val="2"/>
        <scheme val="minor"/>
      </rPr>
      <t>|Fast-Talk|Interrogation [1]</t>
    </r>
  </si>
  <si>
    <t>Soldier</t>
  </si>
  <si>
    <t>Contact Group (Marine Corps Base Quantico)</t>
  </si>
  <si>
    <t>Camouflage</t>
  </si>
  <si>
    <t>Savoire Faire (Military)</t>
  </si>
  <si>
    <t>Tactics</t>
  </si>
  <si>
    <t>Strategy (Land)</t>
  </si>
  <si>
    <t>Swimming</t>
  </si>
  <si>
    <t>Guns (Shotgun)</t>
  </si>
  <si>
    <t>Guns (SMG)</t>
  </si>
  <si>
    <t>Hiking</t>
  </si>
  <si>
    <t>+1 ST</t>
  </si>
  <si>
    <t>+6 DX</t>
  </si>
  <si>
    <t>+1 IQ</t>
  </si>
  <si>
    <t>Gunslinger</t>
  </si>
  <si>
    <t>Guns (Rifle)</t>
  </si>
  <si>
    <t>Code of Honor (Soldiers)</t>
  </si>
  <si>
    <t>Bloodlust</t>
  </si>
  <si>
    <t>On the Edge</t>
  </si>
  <si>
    <t>Stubbornness</t>
  </si>
  <si>
    <t>+1 Per</t>
  </si>
  <si>
    <t>Armoury (Small Arms)</t>
  </si>
  <si>
    <t>Quick Reload (Detachable Magazine)</t>
  </si>
  <si>
    <t>Walking Armoury</t>
  </si>
  <si>
    <t>Flimsy Cover</t>
  </si>
  <si>
    <t>Quick Shot/TL8 (Guns (Rifle))</t>
  </si>
  <si>
    <t>Tracer Eyes</t>
  </si>
  <si>
    <t>Ally</t>
  </si>
  <si>
    <t>Explosives/TL8 (Demolition)</t>
  </si>
  <si>
    <t>Explosives/TL8 (UD)</t>
  </si>
  <si>
    <t>Scuba/TL8</t>
  </si>
  <si>
    <t>Animal Handling (Dogs)</t>
  </si>
  <si>
    <t>Urban Survival</t>
  </si>
  <si>
    <t>Leadership</t>
  </si>
  <si>
    <r>
      <rPr>
        <b/>
        <sz val="12"/>
        <color theme="1"/>
        <rFont val="Calibri"/>
        <family val="2"/>
        <scheme val="minor"/>
      </rPr>
      <t>Carousing</t>
    </r>
    <r>
      <rPr>
        <sz val="12"/>
        <color theme="1"/>
        <rFont val="Calibri"/>
        <family val="2"/>
        <scheme val="minor"/>
      </rPr>
      <t>|Diplomacy|Fast-Talk|Interrogation [1]</t>
    </r>
  </si>
  <si>
    <r>
      <t xml:space="preserve">Driving (Any plausible) or </t>
    </r>
    <r>
      <rPr>
        <b/>
        <sz val="12"/>
        <color theme="1"/>
        <rFont val="Calibri"/>
        <family val="2"/>
        <scheme val="minor"/>
      </rPr>
      <t>Riding (Equines)</t>
    </r>
  </si>
  <si>
    <r>
      <t>Boxing|</t>
    </r>
    <r>
      <rPr>
        <b/>
        <sz val="12"/>
        <color theme="1"/>
        <rFont val="Calibri"/>
        <family val="2"/>
        <scheme val="minor"/>
      </rPr>
      <t>Brawling</t>
    </r>
    <r>
      <rPr>
        <sz val="12"/>
        <color theme="1"/>
        <rFont val="Calibri"/>
        <family val="2"/>
        <scheme val="minor"/>
      </rPr>
      <t>|Karate [2]</t>
    </r>
  </si>
  <si>
    <r>
      <t>Judo|</t>
    </r>
    <r>
      <rPr>
        <b/>
        <sz val="12"/>
        <color theme="1"/>
        <rFont val="Calibri"/>
        <family val="2"/>
        <scheme val="minor"/>
      </rPr>
      <t>Wrestling</t>
    </r>
    <r>
      <rPr>
        <sz val="12"/>
        <color theme="1"/>
        <rFont val="Calibri"/>
        <family val="2"/>
        <scheme val="minor"/>
      </rPr>
      <t xml:space="preserve"> [2]</t>
    </r>
  </si>
  <si>
    <r>
      <t>Axe/Mace|Broadsword|</t>
    </r>
    <r>
      <rPr>
        <b/>
        <sz val="12"/>
        <color theme="1"/>
        <rFont val="Calibri"/>
        <family val="2"/>
        <scheme val="minor"/>
      </rPr>
      <t>Knife</t>
    </r>
    <r>
      <rPr>
        <sz val="12"/>
        <color theme="1"/>
        <rFont val="Calibri"/>
        <family val="2"/>
        <scheme val="minor"/>
      </rPr>
      <t>|Shortsword|Staff [1]</t>
    </r>
  </si>
  <si>
    <r>
      <rPr>
        <b/>
        <sz val="12"/>
        <color theme="1"/>
        <rFont val="Calibri"/>
        <family val="2"/>
        <scheme val="minor"/>
      </rPr>
      <t>Guns</t>
    </r>
    <r>
      <rPr>
        <sz val="12"/>
        <color theme="1"/>
        <rFont val="Calibri"/>
        <family val="2"/>
        <scheme val="minor"/>
      </rPr>
      <t xml:space="preserve"> (Shotgun, SMG, </t>
    </r>
    <r>
      <rPr>
        <b/>
        <sz val="12"/>
        <color theme="1"/>
        <rFont val="Calibri"/>
        <family val="2"/>
        <scheme val="minor"/>
      </rPr>
      <t>Rifle</t>
    </r>
    <r>
      <rPr>
        <sz val="12"/>
        <color theme="1"/>
        <rFont val="Calibri"/>
        <family val="2"/>
        <scheme val="minor"/>
      </rPr>
      <t>) or Crossbow or Bow or Blowpipe or Thrown Weapon (Any)</t>
    </r>
  </si>
  <si>
    <r>
      <t>Observation|</t>
    </r>
    <r>
      <rPr>
        <b/>
        <sz val="12"/>
        <color theme="1"/>
        <rFont val="Calibri"/>
        <family val="2"/>
        <scheme val="minor"/>
      </rPr>
      <t>Scrounging</t>
    </r>
    <r>
      <rPr>
        <sz val="12"/>
        <color theme="1"/>
        <rFont val="Calibri"/>
        <family val="2"/>
        <scheme val="minor"/>
      </rPr>
      <t>|Search [1]</t>
    </r>
  </si>
  <si>
    <t>Daredevil</t>
  </si>
  <si>
    <t>Quick-Sheathe (Pistol)</t>
  </si>
  <si>
    <t>Born Soldier 1</t>
  </si>
  <si>
    <t>Born Soldier 2</t>
  </si>
  <si>
    <r>
      <t>Axe/Mace|Broadsword|Knife|Shortsword|</t>
    </r>
    <r>
      <rPr>
        <b/>
        <sz val="12"/>
        <color theme="1"/>
        <rFont val="Calibri"/>
        <family val="2"/>
        <scheme val="minor"/>
      </rPr>
      <t>Staff</t>
    </r>
    <r>
      <rPr>
        <sz val="12"/>
        <color theme="1"/>
        <rFont val="Calibri"/>
        <family val="2"/>
        <scheme val="minor"/>
      </rPr>
      <t xml:space="preserve"> [1]</t>
    </r>
  </si>
  <si>
    <t>Diplomacy</t>
  </si>
  <si>
    <t>Observation</t>
  </si>
  <si>
    <t>Psychology (Human)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</si>
</sst>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quotePrefix="1"/>
    <xf numFmtId="0" fontId="0" fillId="0" borderId="0" xfId="0" applyAlignment="1"/>
    <xf numFmtId="0" fontId="0" fillId="0" borderId="0" xfId="0" applyFont="1"/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D25" sqref="D25"/>
    </sheetView>
  </sheetViews>
  <sheetFormatPr defaultRowHeight="15.75" x14ac:dyDescent="0.25"/>
  <cols>
    <col min="1" max="1" width="50.625" customWidth="1"/>
    <col min="2" max="2" width="15.5" bestFit="1" customWidth="1"/>
    <col min="3" max="3" width="2.5" customWidth="1"/>
    <col min="4" max="4" width="50.625" customWidth="1"/>
    <col min="5" max="5" width="15.5" bestFit="1" customWidth="1"/>
    <col min="6" max="6" width="2.5" customWidth="1"/>
    <col min="7" max="7" width="50.625" customWidth="1"/>
    <col min="8" max="8" width="15.5" bestFit="1" customWidth="1"/>
  </cols>
  <sheetData>
    <row r="1" spans="1:9" ht="31.5" x14ac:dyDescent="0.5">
      <c r="A1" s="4" t="s">
        <v>18</v>
      </c>
      <c r="B1" s="4">
        <f>B27+E23+H33</f>
        <v>275</v>
      </c>
    </row>
    <row r="3" spans="1:9" s="3" customFormat="1" ht="26.25" x14ac:dyDescent="0.4">
      <c r="A3" s="3" t="s">
        <v>37</v>
      </c>
      <c r="B3" s="3" t="s">
        <v>1</v>
      </c>
      <c r="D3" s="3" t="s">
        <v>12</v>
      </c>
      <c r="E3" s="3" t="s">
        <v>1</v>
      </c>
      <c r="G3" s="3" t="s">
        <v>38</v>
      </c>
      <c r="H3" s="3" t="s">
        <v>1</v>
      </c>
    </row>
    <row r="4" spans="1:9" x14ac:dyDescent="0.25">
      <c r="A4" t="s">
        <v>0</v>
      </c>
      <c r="B4">
        <v>4</v>
      </c>
      <c r="D4" t="s">
        <v>23</v>
      </c>
      <c r="E4">
        <v>10</v>
      </c>
      <c r="G4" s="5" t="s">
        <v>48</v>
      </c>
      <c r="H4">
        <v>40</v>
      </c>
      <c r="I4" t="s">
        <v>49</v>
      </c>
    </row>
    <row r="5" spans="1:9" x14ac:dyDescent="0.25">
      <c r="A5" t="s">
        <v>2</v>
      </c>
      <c r="B5">
        <v>20</v>
      </c>
      <c r="D5" t="s">
        <v>33</v>
      </c>
      <c r="E5">
        <v>2</v>
      </c>
      <c r="G5" s="5" t="s">
        <v>39</v>
      </c>
      <c r="H5">
        <v>100</v>
      </c>
      <c r="I5">
        <f>SUM(H4:H6)</f>
        <v>150</v>
      </c>
    </row>
    <row r="6" spans="1:9" x14ac:dyDescent="0.25">
      <c r="A6" t="s">
        <v>3</v>
      </c>
      <c r="B6">
        <v>0</v>
      </c>
      <c r="D6" t="s">
        <v>24</v>
      </c>
      <c r="E6">
        <v>4</v>
      </c>
      <c r="G6" s="5" t="s">
        <v>40</v>
      </c>
      <c r="H6">
        <v>10</v>
      </c>
    </row>
    <row r="7" spans="1:9" x14ac:dyDescent="0.25">
      <c r="A7" t="s">
        <v>15</v>
      </c>
      <c r="B7">
        <v>0</v>
      </c>
      <c r="D7" t="s">
        <v>35</v>
      </c>
      <c r="E7">
        <v>1</v>
      </c>
      <c r="G7" t="s">
        <v>41</v>
      </c>
      <c r="H7">
        <v>15</v>
      </c>
      <c r="I7" t="s">
        <v>50</v>
      </c>
    </row>
    <row r="8" spans="1:9" x14ac:dyDescent="0.25">
      <c r="A8" t="s">
        <v>4</v>
      </c>
      <c r="B8">
        <v>15</v>
      </c>
      <c r="D8" t="s">
        <v>34</v>
      </c>
      <c r="E8">
        <v>1</v>
      </c>
      <c r="G8" t="s">
        <v>42</v>
      </c>
      <c r="H8">
        <v>20</v>
      </c>
      <c r="I8">
        <f>SUM(H7:H8)</f>
        <v>35</v>
      </c>
    </row>
    <row r="9" spans="1:9" x14ac:dyDescent="0.25">
      <c r="A9" t="s">
        <v>5</v>
      </c>
      <c r="B9">
        <v>15</v>
      </c>
      <c r="D9" t="s">
        <v>25</v>
      </c>
      <c r="E9">
        <v>4</v>
      </c>
      <c r="G9" t="s">
        <v>43</v>
      </c>
      <c r="H9">
        <v>-5</v>
      </c>
    </row>
    <row r="10" spans="1:9" x14ac:dyDescent="0.25">
      <c r="A10" t="s">
        <v>6</v>
      </c>
      <c r="B10">
        <v>-5</v>
      </c>
      <c r="D10" t="s">
        <v>19</v>
      </c>
      <c r="E10">
        <v>4</v>
      </c>
      <c r="G10" t="s">
        <v>44</v>
      </c>
      <c r="H10">
        <v>-10</v>
      </c>
      <c r="I10" t="s">
        <v>51</v>
      </c>
    </row>
    <row r="11" spans="1:9" x14ac:dyDescent="0.25">
      <c r="A11" t="s">
        <v>7</v>
      </c>
      <c r="B11">
        <v>1</v>
      </c>
      <c r="D11" t="s">
        <v>20</v>
      </c>
      <c r="E11">
        <v>4</v>
      </c>
      <c r="G11" t="s">
        <v>45</v>
      </c>
      <c r="H11">
        <v>-10</v>
      </c>
      <c r="I11">
        <f>SUM(H9:H13)</f>
        <v>-45</v>
      </c>
    </row>
    <row r="12" spans="1:9" x14ac:dyDescent="0.25">
      <c r="A12" t="s">
        <v>8</v>
      </c>
      <c r="B12">
        <v>1</v>
      </c>
      <c r="D12" t="s">
        <v>21</v>
      </c>
      <c r="E12">
        <v>1</v>
      </c>
      <c r="G12" t="s">
        <v>46</v>
      </c>
      <c r="H12">
        <v>-10</v>
      </c>
    </row>
    <row r="13" spans="1:9" x14ac:dyDescent="0.25">
      <c r="A13" t="s">
        <v>9</v>
      </c>
      <c r="B13">
        <v>1</v>
      </c>
      <c r="D13" t="s">
        <v>29</v>
      </c>
      <c r="E13">
        <v>1</v>
      </c>
      <c r="G13" t="s">
        <v>47</v>
      </c>
      <c r="H13">
        <v>-10</v>
      </c>
    </row>
    <row r="14" spans="1:9" x14ac:dyDescent="0.25">
      <c r="A14" t="s">
        <v>10</v>
      </c>
      <c r="B14">
        <v>1</v>
      </c>
      <c r="D14" t="s">
        <v>30</v>
      </c>
      <c r="E14">
        <v>1</v>
      </c>
      <c r="G14" t="s">
        <v>14</v>
      </c>
      <c r="H14">
        <v>-5</v>
      </c>
    </row>
    <row r="15" spans="1:9" x14ac:dyDescent="0.25">
      <c r="A15" t="s">
        <v>67</v>
      </c>
      <c r="B15">
        <v>2</v>
      </c>
      <c r="D15" t="s">
        <v>22</v>
      </c>
      <c r="E15">
        <v>1</v>
      </c>
      <c r="G15" t="s">
        <v>52</v>
      </c>
      <c r="H15">
        <v>8</v>
      </c>
    </row>
    <row r="16" spans="1:9" x14ac:dyDescent="0.25">
      <c r="A16" t="s">
        <v>11</v>
      </c>
      <c r="B16">
        <v>1</v>
      </c>
      <c r="D16" t="s">
        <v>26</v>
      </c>
      <c r="E16">
        <v>1</v>
      </c>
      <c r="G16" t="s">
        <v>53</v>
      </c>
      <c r="H16">
        <v>2</v>
      </c>
    </row>
    <row r="17" spans="1:8" x14ac:dyDescent="0.25">
      <c r="A17" t="s">
        <v>16</v>
      </c>
      <c r="B17">
        <v>1</v>
      </c>
      <c r="D17" t="s">
        <v>27</v>
      </c>
      <c r="E17">
        <v>1</v>
      </c>
      <c r="G17" t="s">
        <v>54</v>
      </c>
      <c r="H17">
        <v>1</v>
      </c>
    </row>
    <row r="18" spans="1:8" x14ac:dyDescent="0.25">
      <c r="A18" t="s">
        <v>73</v>
      </c>
      <c r="B18">
        <v>1</v>
      </c>
      <c r="D18" t="s">
        <v>68</v>
      </c>
      <c r="E18">
        <v>1</v>
      </c>
      <c r="G18" t="s">
        <v>55</v>
      </c>
      <c r="H18">
        <v>2</v>
      </c>
    </row>
    <row r="19" spans="1:8" x14ac:dyDescent="0.25">
      <c r="A19" t="s">
        <v>72</v>
      </c>
      <c r="B19">
        <v>1</v>
      </c>
      <c r="D19" t="s">
        <v>28</v>
      </c>
      <c r="E19">
        <v>1</v>
      </c>
      <c r="G19" t="s">
        <v>56</v>
      </c>
      <c r="H19">
        <v>1</v>
      </c>
    </row>
    <row r="20" spans="1:8" x14ac:dyDescent="0.25">
      <c r="A20" t="s">
        <v>60</v>
      </c>
      <c r="B20">
        <v>1</v>
      </c>
      <c r="D20" t="s">
        <v>31</v>
      </c>
      <c r="E20">
        <v>1</v>
      </c>
      <c r="G20" t="s">
        <v>58</v>
      </c>
      <c r="H20">
        <v>2</v>
      </c>
    </row>
    <row r="21" spans="1:8" x14ac:dyDescent="0.25">
      <c r="A21" t="s">
        <v>61</v>
      </c>
      <c r="B21">
        <v>2</v>
      </c>
      <c r="D21" t="s">
        <v>32</v>
      </c>
      <c r="E21">
        <v>1</v>
      </c>
      <c r="G21" t="s">
        <v>59</v>
      </c>
      <c r="H21">
        <v>2</v>
      </c>
    </row>
    <row r="22" spans="1:8" x14ac:dyDescent="0.25">
      <c r="A22" t="s">
        <v>62</v>
      </c>
      <c r="B22">
        <v>2</v>
      </c>
      <c r="G22" t="s">
        <v>57</v>
      </c>
      <c r="H22">
        <v>1</v>
      </c>
    </row>
    <row r="23" spans="1:8" x14ac:dyDescent="0.25">
      <c r="A23" s="1" t="s">
        <v>118</v>
      </c>
      <c r="B23">
        <v>1</v>
      </c>
      <c r="D23" s="2" t="s">
        <v>36</v>
      </c>
      <c r="E23" s="2">
        <f>SUM(E4:E22)</f>
        <v>40</v>
      </c>
      <c r="G23" t="s">
        <v>64</v>
      </c>
      <c r="H23">
        <v>1</v>
      </c>
    </row>
    <row r="24" spans="1:8" x14ac:dyDescent="0.25">
      <c r="A24" s="1" t="s">
        <v>17</v>
      </c>
      <c r="B24">
        <v>1</v>
      </c>
      <c r="G24" t="s">
        <v>65</v>
      </c>
      <c r="H24">
        <v>1</v>
      </c>
    </row>
    <row r="25" spans="1:8" x14ac:dyDescent="0.25">
      <c r="A25" s="6" t="s">
        <v>63</v>
      </c>
      <c r="B25">
        <v>4</v>
      </c>
      <c r="G25" t="s">
        <v>121</v>
      </c>
      <c r="H25">
        <v>2</v>
      </c>
    </row>
    <row r="26" spans="1:8" x14ac:dyDescent="0.25">
      <c r="G26" t="s">
        <v>66</v>
      </c>
      <c r="H26">
        <v>1</v>
      </c>
    </row>
    <row r="27" spans="1:8" x14ac:dyDescent="0.25">
      <c r="A27" s="2" t="s">
        <v>36</v>
      </c>
      <c r="B27" s="2">
        <f>SUM(B4:B26)</f>
        <v>70</v>
      </c>
      <c r="G27" t="s">
        <v>69</v>
      </c>
      <c r="H27">
        <v>1</v>
      </c>
    </row>
    <row r="28" spans="1:8" x14ac:dyDescent="0.25">
      <c r="G28" t="s">
        <v>70</v>
      </c>
      <c r="H28">
        <v>1</v>
      </c>
    </row>
    <row r="29" spans="1:8" x14ac:dyDescent="0.25">
      <c r="G29" t="s">
        <v>71</v>
      </c>
      <c r="H29">
        <v>2</v>
      </c>
    </row>
    <row r="30" spans="1:8" x14ac:dyDescent="0.25">
      <c r="G30" t="s">
        <v>119</v>
      </c>
      <c r="H30">
        <v>1</v>
      </c>
    </row>
    <row r="31" spans="1:8" x14ac:dyDescent="0.25">
      <c r="G31" t="s">
        <v>120</v>
      </c>
      <c r="H31">
        <v>1</v>
      </c>
    </row>
    <row r="33" spans="7:8" x14ac:dyDescent="0.25">
      <c r="G33" s="2" t="s">
        <v>36</v>
      </c>
      <c r="H33" s="2">
        <f>SUM(H4:H31)</f>
        <v>165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24" sqref="D24"/>
    </sheetView>
  </sheetViews>
  <sheetFormatPr defaultRowHeight="15.75" x14ac:dyDescent="0.25"/>
  <cols>
    <col min="1" max="1" width="50.625" customWidth="1"/>
    <col min="2" max="2" width="15.5" bestFit="1" customWidth="1"/>
    <col min="3" max="3" width="2.5" customWidth="1"/>
    <col min="4" max="4" width="50.625" customWidth="1"/>
    <col min="5" max="5" width="15.5" bestFit="1" customWidth="1"/>
    <col min="6" max="6" width="2.5" customWidth="1"/>
    <col min="7" max="7" width="50.625" customWidth="1"/>
    <col min="8" max="8" width="15.5" bestFit="1" customWidth="1"/>
  </cols>
  <sheetData>
    <row r="1" spans="1:8" ht="31.5" x14ac:dyDescent="0.5">
      <c r="A1" s="4" t="s">
        <v>18</v>
      </c>
      <c r="B1" s="4">
        <f>B27+E23+H27</f>
        <v>275</v>
      </c>
    </row>
    <row r="3" spans="1:8" s="3" customFormat="1" ht="26.25" x14ac:dyDescent="0.4">
      <c r="A3" s="3" t="s">
        <v>37</v>
      </c>
      <c r="B3" s="3" t="s">
        <v>1</v>
      </c>
      <c r="D3" s="3" t="s">
        <v>12</v>
      </c>
      <c r="E3" s="3" t="s">
        <v>1</v>
      </c>
      <c r="G3" s="3" t="s">
        <v>38</v>
      </c>
      <c r="H3" s="3" t="s">
        <v>1</v>
      </c>
    </row>
    <row r="4" spans="1:8" s="7" customFormat="1" x14ac:dyDescent="0.25">
      <c r="A4" s="7" t="s">
        <v>0</v>
      </c>
      <c r="B4" s="7">
        <v>4</v>
      </c>
      <c r="D4" s="7" t="s">
        <v>75</v>
      </c>
      <c r="E4" s="7">
        <v>10</v>
      </c>
      <c r="G4" s="8" t="s">
        <v>84</v>
      </c>
      <c r="H4" s="9">
        <v>10</v>
      </c>
    </row>
    <row r="5" spans="1:8" x14ac:dyDescent="0.25">
      <c r="A5" t="s">
        <v>2</v>
      </c>
      <c r="B5">
        <v>20</v>
      </c>
      <c r="D5" t="s">
        <v>100</v>
      </c>
      <c r="E5">
        <v>10</v>
      </c>
      <c r="G5" s="5" t="s">
        <v>85</v>
      </c>
      <c r="H5">
        <v>120</v>
      </c>
    </row>
    <row r="6" spans="1:8" x14ac:dyDescent="0.25">
      <c r="A6" t="s">
        <v>3</v>
      </c>
      <c r="B6">
        <v>0</v>
      </c>
      <c r="D6" t="s">
        <v>116</v>
      </c>
      <c r="E6">
        <v>5</v>
      </c>
      <c r="G6" s="5" t="s">
        <v>86</v>
      </c>
      <c r="H6">
        <v>20</v>
      </c>
    </row>
    <row r="7" spans="1:8" x14ac:dyDescent="0.25">
      <c r="A7" t="s">
        <v>15</v>
      </c>
      <c r="B7">
        <v>0</v>
      </c>
      <c r="D7" t="s">
        <v>74</v>
      </c>
      <c r="E7">
        <v>1</v>
      </c>
      <c r="G7" s="5" t="s">
        <v>93</v>
      </c>
      <c r="H7">
        <v>5</v>
      </c>
    </row>
    <row r="8" spans="1:8" x14ac:dyDescent="0.25">
      <c r="A8" t="s">
        <v>4</v>
      </c>
      <c r="B8">
        <v>15</v>
      </c>
      <c r="D8" t="s">
        <v>81</v>
      </c>
      <c r="E8">
        <v>1</v>
      </c>
      <c r="G8" t="s">
        <v>87</v>
      </c>
      <c r="H8">
        <v>25</v>
      </c>
    </row>
    <row r="9" spans="1:8" x14ac:dyDescent="0.25">
      <c r="A9" t="s">
        <v>114</v>
      </c>
      <c r="B9">
        <v>15</v>
      </c>
      <c r="D9" t="s">
        <v>82</v>
      </c>
      <c r="E9">
        <v>1</v>
      </c>
      <c r="G9" t="s">
        <v>13</v>
      </c>
      <c r="H9">
        <v>10</v>
      </c>
    </row>
    <row r="10" spans="1:8" x14ac:dyDescent="0.25">
      <c r="A10" t="s">
        <v>6</v>
      </c>
      <c r="B10">
        <v>-5</v>
      </c>
      <c r="D10" t="s">
        <v>76</v>
      </c>
      <c r="E10">
        <v>1</v>
      </c>
      <c r="G10" t="s">
        <v>117</v>
      </c>
      <c r="H10">
        <v>5</v>
      </c>
    </row>
    <row r="11" spans="1:8" x14ac:dyDescent="0.25">
      <c r="A11" t="s">
        <v>7</v>
      </c>
      <c r="B11">
        <v>1</v>
      </c>
      <c r="D11" t="s">
        <v>77</v>
      </c>
      <c r="E11">
        <v>1</v>
      </c>
      <c r="G11" t="s">
        <v>97</v>
      </c>
      <c r="H11">
        <v>1</v>
      </c>
    </row>
    <row r="12" spans="1:8" x14ac:dyDescent="0.25">
      <c r="A12" t="s">
        <v>8</v>
      </c>
      <c r="B12">
        <v>1</v>
      </c>
      <c r="D12" t="s">
        <v>79</v>
      </c>
      <c r="E12">
        <v>1</v>
      </c>
      <c r="G12" t="s">
        <v>96</v>
      </c>
      <c r="H12">
        <v>1</v>
      </c>
    </row>
    <row r="13" spans="1:8" x14ac:dyDescent="0.25">
      <c r="A13" t="s">
        <v>9</v>
      </c>
      <c r="B13">
        <v>1</v>
      </c>
      <c r="D13" t="s">
        <v>78</v>
      </c>
      <c r="E13">
        <v>1</v>
      </c>
      <c r="G13" t="s">
        <v>95</v>
      </c>
      <c r="H13">
        <v>1</v>
      </c>
    </row>
    <row r="14" spans="1:8" x14ac:dyDescent="0.25">
      <c r="A14" t="s">
        <v>10</v>
      </c>
      <c r="B14">
        <v>1</v>
      </c>
      <c r="D14" t="s">
        <v>105</v>
      </c>
      <c r="E14">
        <v>1</v>
      </c>
      <c r="G14" t="s">
        <v>99</v>
      </c>
      <c r="H14">
        <v>1</v>
      </c>
    </row>
    <row r="15" spans="1:8" x14ac:dyDescent="0.25">
      <c r="A15" t="s">
        <v>67</v>
      </c>
      <c r="B15">
        <v>2</v>
      </c>
      <c r="D15" t="s">
        <v>80</v>
      </c>
      <c r="E15">
        <v>1</v>
      </c>
      <c r="G15" t="s">
        <v>115</v>
      </c>
      <c r="H15">
        <v>1</v>
      </c>
    </row>
    <row r="16" spans="1:8" x14ac:dyDescent="0.25">
      <c r="A16" t="s">
        <v>11</v>
      </c>
      <c r="B16">
        <v>1</v>
      </c>
      <c r="D16" t="s">
        <v>83</v>
      </c>
      <c r="E16">
        <v>1</v>
      </c>
      <c r="G16" t="s">
        <v>92</v>
      </c>
      <c r="H16">
        <v>-5</v>
      </c>
    </row>
    <row r="17" spans="1:8" x14ac:dyDescent="0.25">
      <c r="A17" t="s">
        <v>16</v>
      </c>
      <c r="B17">
        <v>1</v>
      </c>
      <c r="D17" t="s">
        <v>101</v>
      </c>
      <c r="E17">
        <v>1</v>
      </c>
      <c r="G17" t="s">
        <v>89</v>
      </c>
      <c r="H17">
        <v>-10</v>
      </c>
    </row>
    <row r="18" spans="1:8" x14ac:dyDescent="0.25">
      <c r="A18" s="7" t="s">
        <v>107</v>
      </c>
      <c r="B18">
        <v>1</v>
      </c>
      <c r="D18" t="s">
        <v>102</v>
      </c>
      <c r="E18">
        <v>1</v>
      </c>
      <c r="G18" t="s">
        <v>90</v>
      </c>
      <c r="H18">
        <v>-15</v>
      </c>
    </row>
    <row r="19" spans="1:8" x14ac:dyDescent="0.25">
      <c r="A19" t="s">
        <v>108</v>
      </c>
      <c r="B19">
        <v>1</v>
      </c>
      <c r="D19" t="s">
        <v>103</v>
      </c>
      <c r="E19">
        <v>1</v>
      </c>
      <c r="G19" t="s">
        <v>91</v>
      </c>
      <c r="H19">
        <v>-15</v>
      </c>
    </row>
    <row r="20" spans="1:8" x14ac:dyDescent="0.25">
      <c r="A20" s="7" t="s">
        <v>113</v>
      </c>
      <c r="B20">
        <v>1</v>
      </c>
      <c r="D20" t="s">
        <v>104</v>
      </c>
      <c r="E20">
        <v>1</v>
      </c>
      <c r="G20" t="s">
        <v>14</v>
      </c>
      <c r="H20">
        <v>-5</v>
      </c>
    </row>
    <row r="21" spans="1:8" x14ac:dyDescent="0.25">
      <c r="A21" s="7" t="s">
        <v>109</v>
      </c>
      <c r="B21">
        <v>2</v>
      </c>
      <c r="D21" t="s">
        <v>106</v>
      </c>
      <c r="E21">
        <v>1</v>
      </c>
      <c r="G21" t="s">
        <v>94</v>
      </c>
      <c r="H21">
        <v>2</v>
      </c>
    </row>
    <row r="22" spans="1:8" x14ac:dyDescent="0.25">
      <c r="A22" s="7" t="s">
        <v>110</v>
      </c>
      <c r="B22">
        <v>2</v>
      </c>
      <c r="G22" t="s">
        <v>88</v>
      </c>
      <c r="H22">
        <v>8</v>
      </c>
    </row>
    <row r="23" spans="1:8" x14ac:dyDescent="0.25">
      <c r="A23" s="7" t="s">
        <v>111</v>
      </c>
      <c r="B23">
        <v>1</v>
      </c>
      <c r="D23" s="2" t="s">
        <v>36</v>
      </c>
      <c r="E23" s="2">
        <f>SUM(E4:E21)</f>
        <v>40</v>
      </c>
      <c r="G23" t="s">
        <v>98</v>
      </c>
      <c r="H23">
        <v>3</v>
      </c>
    </row>
    <row r="24" spans="1:8" x14ac:dyDescent="0.25">
      <c r="A24" s="7" t="s">
        <v>17</v>
      </c>
      <c r="B24">
        <v>1</v>
      </c>
      <c r="G24" t="s">
        <v>66</v>
      </c>
      <c r="H24">
        <v>1</v>
      </c>
    </row>
    <row r="25" spans="1:8" x14ac:dyDescent="0.25">
      <c r="A25" s="7" t="s">
        <v>112</v>
      </c>
      <c r="B25">
        <v>4</v>
      </c>
      <c r="G25" t="s">
        <v>78</v>
      </c>
      <c r="H25">
        <v>1</v>
      </c>
    </row>
    <row r="27" spans="1:8" x14ac:dyDescent="0.25">
      <c r="A27" s="2" t="s">
        <v>36</v>
      </c>
      <c r="B27" s="2">
        <f>SUM(B4:B26)</f>
        <v>70</v>
      </c>
      <c r="G27" s="2" t="s">
        <v>36</v>
      </c>
      <c r="H27" s="2">
        <f>SUM(H4:H25)</f>
        <v>165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Arnold Weitzman</vt:lpstr>
      <vt:lpstr>Lance Olson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Leuenberger</dc:creator>
  <cp:lastModifiedBy>Stefan Leuenberger</cp:lastModifiedBy>
  <dcterms:created xsi:type="dcterms:W3CDTF">2012-12-06T14:13:33Z</dcterms:created>
  <dcterms:modified xsi:type="dcterms:W3CDTF">2013-07-11T16:29:09Z</dcterms:modified>
</cp:coreProperties>
</file>