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430" windowHeight="9405" activeTab="5"/>
  </bookViews>
  <sheets>
    <sheet name="Fire Damage Rituals" sheetId="4" r:id="rId1"/>
    <sheet name="Blocking Rituals" sheetId="5" r:id="rId2"/>
    <sheet name="Healing Rituals" sheetId="6" r:id="rId3"/>
    <sheet name="IMBA" sheetId="7" r:id="rId4"/>
    <sheet name="Illusionen" sheetId="8" r:id="rId5"/>
    <sheet name="Werkzeuge" sheetId="9" r:id="rId6"/>
  </sheets>
  <definedNames>
    <definedName name="_xlnm.Print_Area" localSheetId="1">'Blocking Rituals'!$A$1:$G$37</definedName>
    <definedName name="_xlnm.Print_Area" localSheetId="2">'Healing Rituals'!$A$1:$AI$42</definedName>
  </definedNames>
  <calcPr calcId="145621"/>
</workbook>
</file>

<file path=xl/calcChain.xml><?xml version="1.0" encoding="utf-8"?>
<calcChain xmlns="http://schemas.openxmlformats.org/spreadsheetml/2006/main">
  <c r="G12" i="9" l="1"/>
  <c r="G11" i="9"/>
  <c r="AI39" i="6" l="1"/>
  <c r="AI40" i="6" s="1"/>
  <c r="AI27" i="6"/>
  <c r="AI28" i="6" s="1"/>
  <c r="G22" i="8"/>
  <c r="G23" i="8" s="1"/>
  <c r="G11" i="8"/>
  <c r="G12" i="8" s="1"/>
  <c r="AI15" i="6"/>
  <c r="AI16" i="6" s="1"/>
  <c r="G13" i="7"/>
  <c r="G14" i="7" s="1"/>
  <c r="AB15" i="6" l="1"/>
  <c r="AB16" i="6" s="1"/>
  <c r="AB27" i="6"/>
  <c r="AB28" i="6" s="1"/>
  <c r="U23" i="6"/>
  <c r="U11" i="6"/>
  <c r="N11" i="6"/>
  <c r="N23" i="6"/>
  <c r="N39" i="6"/>
  <c r="G37" i="6"/>
  <c r="G21" i="6"/>
  <c r="G10" i="6"/>
  <c r="AB41" i="6"/>
  <c r="AB42" i="6" s="1"/>
  <c r="U41" i="6" l="1"/>
  <c r="U42" i="6" s="1"/>
  <c r="U24" i="6"/>
  <c r="U12" i="6"/>
  <c r="N40" i="6"/>
  <c r="N12" i="6"/>
  <c r="G38" i="6"/>
  <c r="N24" i="6"/>
  <c r="G22" i="6"/>
  <c r="G11" i="6"/>
  <c r="G10" i="5"/>
  <c r="G23" i="5"/>
  <c r="G36" i="5"/>
  <c r="N9" i="4"/>
  <c r="N10" i="4" s="1"/>
  <c r="U9" i="4"/>
  <c r="G10" i="4"/>
  <c r="U10" i="4"/>
  <c r="N19" i="4"/>
  <c r="N20" i="4" s="1"/>
  <c r="U19" i="4"/>
  <c r="U20" i="4" s="1"/>
  <c r="G20" i="4"/>
  <c r="G32" i="4"/>
  <c r="G33" i="4" s="1"/>
  <c r="N32" i="4"/>
  <c r="N33" i="4" s="1"/>
  <c r="U32" i="4"/>
  <c r="U33" i="4" s="1"/>
  <c r="G48" i="4"/>
  <c r="G49" i="4" s="1"/>
  <c r="N48" i="4"/>
  <c r="N49" i="4" s="1"/>
  <c r="U48" i="4"/>
  <c r="U49" i="4" s="1"/>
</calcChain>
</file>

<file path=xl/sharedStrings.xml><?xml version="1.0" encoding="utf-8"?>
<sst xmlns="http://schemas.openxmlformats.org/spreadsheetml/2006/main" count="676" uniqueCount="149">
  <si>
    <t>CHARM TOTAL</t>
  </si>
  <si>
    <t>CS: 18</t>
  </si>
  <si>
    <t>CS: 17</t>
  </si>
  <si>
    <t>TOTAL COST</t>
  </si>
  <si>
    <t>10 min (for DoT)</t>
  </si>
  <si>
    <t>Duration</t>
  </si>
  <si>
    <t>+3 Sekunden Damage</t>
  </si>
  <si>
    <t>Extra Energy (DoT: +20 energy/s)</t>
  </si>
  <si>
    <t>Extra Energy (DoT: +4 energy/s)</t>
  </si>
  <si>
    <t>+2 Sekunden Damage</t>
  </si>
  <si>
    <t>Extra Energy (DoT: +1 energy/s)</t>
  </si>
  <si>
    <t>Area</t>
  </si>
  <si>
    <t>100 yards</t>
  </si>
  <si>
    <t>Range</t>
  </si>
  <si>
    <t>10 yards</t>
  </si>
  <si>
    <t>6d burn</t>
  </si>
  <si>
    <t>Innate Attack NO DR burn</t>
  </si>
  <si>
    <t>Modifiers</t>
  </si>
  <si>
    <t>2d burn</t>
  </si>
  <si>
    <t>1d burn</t>
  </si>
  <si>
    <t>Value:</t>
  </si>
  <si>
    <t>Damage over Time</t>
  </si>
  <si>
    <t>Lesser control energy</t>
  </si>
  <si>
    <t>Creates an area of fire</t>
  </si>
  <si>
    <t>Lesser create energy</t>
  </si>
  <si>
    <t>Effects</t>
  </si>
  <si>
    <t>Energy Cost</t>
  </si>
  <si>
    <t>Description</t>
  </si>
  <si>
    <t>Ersauf im Höllenfeuer</t>
  </si>
  <si>
    <t>Name:</t>
  </si>
  <si>
    <t>Ersauf in mehr Feuer</t>
  </si>
  <si>
    <t>CS: 19</t>
  </si>
  <si>
    <t>20 yards</t>
  </si>
  <si>
    <t>3d-1 burn</t>
  </si>
  <si>
    <t>Ball of fire autohits</t>
  </si>
  <si>
    <t>Creates a ball of fire</t>
  </si>
  <si>
    <t>Mutter aller Magischen Feuerbälle</t>
  </si>
  <si>
    <t>Grosser Magischer Feuerball</t>
  </si>
  <si>
    <t>Magischer Feuerball</t>
  </si>
  <si>
    <t>CS: 15</t>
  </si>
  <si>
    <t>12d exp</t>
  </si>
  <si>
    <t>Innate Attack Exp</t>
  </si>
  <si>
    <t>4d exp</t>
  </si>
  <si>
    <t>2d exp</t>
  </si>
  <si>
    <t>Grosser Explosiver Feuerball</t>
  </si>
  <si>
    <t>Explosiver Feuerball</t>
  </si>
  <si>
    <t>18d burn</t>
  </si>
  <si>
    <t>Innate Attack Burn</t>
  </si>
  <si>
    <t>3d burn</t>
  </si>
  <si>
    <t>Mutter aller Feuerbälle</t>
  </si>
  <si>
    <t>Grosser Feuerball</t>
  </si>
  <si>
    <t>Feuerball</t>
  </si>
  <si>
    <t>NICHT MÖGLICH ALS CHARM</t>
  </si>
  <si>
    <t>10 yards / Sekunde</t>
  </si>
  <si>
    <t>Speed</t>
  </si>
  <si>
    <t>300 lbs</t>
  </si>
  <si>
    <t>Weight</t>
  </si>
  <si>
    <t>Angriffskraft hinzufügen</t>
  </si>
  <si>
    <t>Lesser Transform Crossroads</t>
  </si>
  <si>
    <t>Angriffskraft wegnehmen</t>
  </si>
  <si>
    <t>Blocking</t>
  </si>
  <si>
    <t>Return to Sender</t>
  </si>
  <si>
    <t>30 lbs</t>
  </si>
  <si>
    <t>Lesser Control Energy</t>
  </si>
  <si>
    <t>Lesser Transform Energy</t>
  </si>
  <si>
    <t>in Glück für den Betroffenen</t>
  </si>
  <si>
    <t>Lesser Transform Chance</t>
  </si>
  <si>
    <t>Angreifer Treffer umwandeln</t>
  </si>
  <si>
    <t>Hans im Glück</t>
  </si>
  <si>
    <t>Lesser restore body</t>
  </si>
  <si>
    <t>#</t>
  </si>
  <si>
    <t>1d HP healed</t>
  </si>
  <si>
    <t>Heilt HP</t>
  </si>
  <si>
    <t>Heilt FP</t>
  </si>
  <si>
    <t>Heal</t>
  </si>
  <si>
    <t>1d FP healed</t>
  </si>
  <si>
    <t>CS: 16</t>
  </si>
  <si>
    <t>Heilende Hand</t>
  </si>
  <si>
    <t>Erholende Hand</t>
  </si>
  <si>
    <t>5 yards</t>
  </si>
  <si>
    <t>3 yards</t>
  </si>
  <si>
    <t>Heilender Blick</t>
  </si>
  <si>
    <t>Erholender Blick</t>
  </si>
  <si>
    <t>2d HP healed</t>
  </si>
  <si>
    <t>2d FP healed</t>
  </si>
  <si>
    <t>Sanitäter</t>
  </si>
  <si>
    <t>6d HP healed</t>
  </si>
  <si>
    <t>Auf, Soldat!</t>
  </si>
  <si>
    <t>500 yards</t>
  </si>
  <si>
    <t>Notarzt</t>
  </si>
  <si>
    <t>Lesser sense body</t>
  </si>
  <si>
    <t>Sucht den Patienten</t>
  </si>
  <si>
    <t>Long-Range</t>
  </si>
  <si>
    <t>Pfleger</t>
  </si>
  <si>
    <r>
      <t xml:space="preserve">Zurück in </t>
    </r>
    <r>
      <rPr>
        <i/>
        <sz val="11"/>
        <color theme="1"/>
        <rFont val="Calibri"/>
        <family val="2"/>
        <scheme val="minor"/>
      </rPr>
      <t>ein</t>
    </r>
    <r>
      <rPr>
        <sz val="11"/>
        <color theme="1"/>
        <rFont val="Calibri"/>
        <family val="2"/>
        <scheme val="minor"/>
      </rPr>
      <t xml:space="preserve"> Ziel steuern</t>
    </r>
  </si>
  <si>
    <t>Altered Trait</t>
  </si>
  <si>
    <t>Regenration 1HP/12h</t>
  </si>
  <si>
    <t>Regrowth</t>
  </si>
  <si>
    <t>2 Wochen</t>
  </si>
  <si>
    <t>Erneuerungsritual</t>
  </si>
  <si>
    <t>1000 lbs</t>
  </si>
  <si>
    <t>3000 lbs</t>
  </si>
  <si>
    <t>CS: 27</t>
  </si>
  <si>
    <t>Scotty Beam Me Up</t>
  </si>
  <si>
    <t>Regeneration</t>
  </si>
  <si>
    <t>70 yards</t>
  </si>
  <si>
    <t>CS: 24</t>
  </si>
  <si>
    <t>Regeneration 1HP/1m</t>
  </si>
  <si>
    <t>3 hours</t>
  </si>
  <si>
    <t>Gutes Hospiz</t>
  </si>
  <si>
    <t>Very Rapid Healing</t>
  </si>
  <si>
    <t>Recovery</t>
  </si>
  <si>
    <t>Altered Traits</t>
  </si>
  <si>
    <t>15 CP</t>
  </si>
  <si>
    <t>10 CP</t>
  </si>
  <si>
    <t>Regeneration (180hp/3Std)</t>
  </si>
  <si>
    <t>Ersauf in Feuer (3s 1d burn 5y radius)</t>
  </si>
  <si>
    <t>Creates a ball of explosives</t>
  </si>
  <si>
    <t>Kopfschuss</t>
  </si>
  <si>
    <t>Creates an small bolt of energy</t>
  </si>
  <si>
    <t>Homes right home!</t>
  </si>
  <si>
    <t>Innate Attack NO DR pi-</t>
  </si>
  <si>
    <t>11d pi-</t>
  </si>
  <si>
    <t>Hit Location</t>
  </si>
  <si>
    <t>Skull -7</t>
  </si>
  <si>
    <t>Greater control energy</t>
  </si>
  <si>
    <t>Verleiht Flügel</t>
  </si>
  <si>
    <t>Wiederbeleben</t>
  </si>
  <si>
    <t>Unkillable</t>
  </si>
  <si>
    <t>Greater restore body</t>
  </si>
  <si>
    <t>Regen, Very Fast, Cosmic, Works on the Dead</t>
  </si>
  <si>
    <t>Unkillable 1, Cosmic, Works on the Dead</t>
  </si>
  <si>
    <t>10 Minuten</t>
  </si>
  <si>
    <t>30 Minuten</t>
  </si>
  <si>
    <t>CS: 137</t>
  </si>
  <si>
    <t>Illusion</t>
  </si>
  <si>
    <t>Lesser control Mind</t>
  </si>
  <si>
    <t>Illusion erzeugen</t>
  </si>
  <si>
    <t>5y</t>
  </si>
  <si>
    <t>Penalty</t>
  </si>
  <si>
    <t>-2 to resist</t>
  </si>
  <si>
    <t>7y (+6), exclude 20 (+10)</t>
  </si>
  <si>
    <t>3y (+2), exclude 6 (+3)</t>
  </si>
  <si>
    <t>Mutter aller Explosiven Feuerbälle</t>
  </si>
  <si>
    <t>8d+2 HP healed</t>
  </si>
  <si>
    <t>8d+2 FP healed</t>
  </si>
  <si>
    <t>CS: 25</t>
  </si>
  <si>
    <t>Wegbeamen</t>
  </si>
  <si>
    <t>Zurück beamen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</si>
</sst>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4">
    <xf numFmtId="0" fontId="0" fillId="0" borderId="0" xfId="0"/>
    <xf numFmtId="0" fontId="2" fillId="0" borderId="2" xfId="1" applyFont="1" applyBorder="1"/>
    <xf numFmtId="0" fontId="2" fillId="0" borderId="3" xfId="1" applyFont="1" applyBorder="1"/>
    <xf numFmtId="0" fontId="2" fillId="0" borderId="5" xfId="1" applyFont="1" applyBorder="1"/>
    <xf numFmtId="0" fontId="2" fillId="0" borderId="6" xfId="1" applyFont="1" applyBorder="1"/>
    <xf numFmtId="0" fontId="0" fillId="0" borderId="8" xfId="0" applyBorder="1"/>
    <xf numFmtId="0" fontId="0" fillId="0" borderId="0" xfId="0" applyBorder="1"/>
    <xf numFmtId="0" fontId="1" fillId="0" borderId="9" xfId="0" applyFont="1" applyBorder="1"/>
    <xf numFmtId="0" fontId="0" fillId="0" borderId="8" xfId="0" quotePrefix="1" applyBorder="1"/>
    <xf numFmtId="0" fontId="0" fillId="0" borderId="0" xfId="0" quotePrefix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0" xfId="1" applyBorder="1"/>
    <xf numFmtId="0" fontId="2" fillId="0" borderId="0" xfId="0" applyFont="1"/>
    <xf numFmtId="0" fontId="0" fillId="0" borderId="0" xfId="0" quotePrefix="1" applyBorder="1"/>
    <xf numFmtId="0" fontId="2" fillId="0" borderId="0" xfId="1" applyFont="1" applyBorder="1" applyAlignment="1">
      <alignment horizontal="right"/>
    </xf>
    <xf numFmtId="0" fontId="0" fillId="0" borderId="14" xfId="0" applyBorder="1"/>
    <xf numFmtId="0" fontId="2" fillId="0" borderId="0" xfId="0" applyFont="1" applyBorder="1"/>
    <xf numFmtId="0" fontId="0" fillId="0" borderId="16" xfId="0" applyBorder="1"/>
    <xf numFmtId="0" fontId="2" fillId="0" borderId="16" xfId="0" applyFont="1" applyBorder="1" applyAlignment="1"/>
    <xf numFmtId="0" fontId="2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0" fillId="0" borderId="21" xfId="0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/>
    <xf numFmtId="0" fontId="2" fillId="0" borderId="25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0" xfId="1" applyFont="1" applyBorder="1"/>
    <xf numFmtId="0" fontId="0" fillId="0" borderId="29" xfId="0" applyBorder="1"/>
    <xf numFmtId="0" fontId="2" fillId="0" borderId="16" xfId="0" applyFont="1" applyBorder="1"/>
    <xf numFmtId="0" fontId="2" fillId="0" borderId="29" xfId="0" applyFont="1" applyBorder="1" applyAlignment="1"/>
    <xf numFmtId="0" fontId="2" fillId="0" borderId="30" xfId="0" applyFont="1" applyBorder="1" applyAlignment="1"/>
    <xf numFmtId="0" fontId="0" fillId="0" borderId="20" xfId="0" applyFont="1" applyBorder="1"/>
    <xf numFmtId="0" fontId="0" fillId="0" borderId="31" xfId="0" applyBorder="1"/>
    <xf numFmtId="0" fontId="2" fillId="0" borderId="27" xfId="1" applyFont="1" applyBorder="1" applyAlignment="1"/>
    <xf numFmtId="0" fontId="0" fillId="0" borderId="32" xfId="0" applyBorder="1"/>
    <xf numFmtId="0" fontId="2" fillId="0" borderId="17" xfId="0" applyFont="1" applyBorder="1" applyAlignment="1">
      <alignment horizontal="right"/>
    </xf>
    <xf numFmtId="0" fontId="2" fillId="0" borderId="38" xfId="1" applyFont="1" applyBorder="1"/>
    <xf numFmtId="0" fontId="2" fillId="0" borderId="39" xfId="1" applyFont="1" applyBorder="1"/>
    <xf numFmtId="0" fontId="2" fillId="0" borderId="17" xfId="0" applyFont="1" applyBorder="1"/>
    <xf numFmtId="0" fontId="0" fillId="0" borderId="21" xfId="0" quotePrefix="1" applyBorder="1"/>
    <xf numFmtId="0" fontId="0" fillId="0" borderId="10" xfId="0" applyFont="1" applyBorder="1"/>
    <xf numFmtId="0" fontId="2" fillId="0" borderId="36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24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26" xfId="1" applyFont="1" applyBorder="1" applyAlignment="1">
      <alignment horizontal="right"/>
    </xf>
    <xf numFmtId="0" fontId="2" fillId="0" borderId="27" xfId="1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7" xfId="1" applyFont="1" applyBorder="1" applyAlignment="1">
      <alignment horizontal="right"/>
    </xf>
    <xf numFmtId="0" fontId="2" fillId="0" borderId="38" xfId="1" applyFont="1" applyBorder="1" applyAlignment="1">
      <alignment horizontal="righ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3" xfId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0" zoomScale="200" zoomScaleNormal="200" workbookViewId="0">
      <selection activeCell="C16" sqref="C16"/>
    </sheetView>
  </sheetViews>
  <sheetFormatPr defaultRowHeight="15" x14ac:dyDescent="0.25"/>
  <cols>
    <col min="1" max="1" width="1.7109375" customWidth="1"/>
    <col min="2" max="2" width="2" bestFit="1" customWidth="1"/>
    <col min="3" max="3" width="29" bestFit="1" customWidth="1"/>
    <col min="4" max="4" width="1.7109375" customWidth="1"/>
    <col min="5" max="5" width="29.140625" bestFit="1" customWidth="1"/>
    <col min="6" max="6" width="1.7109375" customWidth="1"/>
    <col min="7" max="7" width="11.28515625" bestFit="1" customWidth="1"/>
    <col min="8" max="8" width="1.7109375" customWidth="1"/>
    <col min="9" max="9" width="2" bestFit="1" customWidth="1"/>
    <col min="10" max="10" width="29" bestFit="1" customWidth="1"/>
    <col min="11" max="11" width="1.7109375" customWidth="1"/>
    <col min="12" max="12" width="29.140625" bestFit="1" customWidth="1"/>
    <col min="13" max="13" width="1.7109375" customWidth="1"/>
    <col min="14" max="14" width="11.28515625" bestFit="1" customWidth="1"/>
    <col min="15" max="15" width="1.7109375" customWidth="1"/>
    <col min="16" max="16" width="2" bestFit="1" customWidth="1"/>
    <col min="17" max="17" width="29" bestFit="1" customWidth="1"/>
    <col min="18" max="18" width="1.7109375" customWidth="1"/>
    <col min="19" max="19" width="29.140625" bestFit="1" customWidth="1"/>
    <col min="20" max="20" width="1.7109375" customWidth="1"/>
    <col min="21" max="21" width="11.28515625" bestFit="1" customWidth="1"/>
  </cols>
  <sheetData>
    <row r="1" spans="2:21" ht="15.75" thickBot="1" x14ac:dyDescent="0.3"/>
    <row r="2" spans="2:21" s="18" customFormat="1" ht="15.75" x14ac:dyDescent="0.25">
      <c r="B2" s="57" t="s">
        <v>29</v>
      </c>
      <c r="C2" s="58"/>
      <c r="D2" s="38"/>
      <c r="E2" s="38" t="s">
        <v>51</v>
      </c>
      <c r="F2" s="38"/>
      <c r="G2" s="48"/>
      <c r="I2" s="57" t="s">
        <v>29</v>
      </c>
      <c r="J2" s="58"/>
      <c r="K2" s="38"/>
      <c r="L2" s="38" t="s">
        <v>50</v>
      </c>
      <c r="M2" s="38"/>
      <c r="N2" s="48"/>
      <c r="P2" s="57" t="s">
        <v>29</v>
      </c>
      <c r="Q2" s="58"/>
      <c r="R2" s="38"/>
      <c r="S2" s="38" t="s">
        <v>49</v>
      </c>
      <c r="T2" s="38"/>
      <c r="U2" s="48"/>
    </row>
    <row r="3" spans="2:21" x14ac:dyDescent="0.25">
      <c r="B3" s="26" t="s">
        <v>70</v>
      </c>
      <c r="C3" s="13" t="s">
        <v>25</v>
      </c>
      <c r="D3" s="13"/>
      <c r="E3" s="13" t="s">
        <v>27</v>
      </c>
      <c r="F3" s="13"/>
      <c r="G3" s="27" t="s">
        <v>26</v>
      </c>
      <c r="I3" s="26" t="s">
        <v>70</v>
      </c>
      <c r="J3" s="13" t="s">
        <v>25</v>
      </c>
      <c r="K3" s="13"/>
      <c r="L3" s="13" t="s">
        <v>27</v>
      </c>
      <c r="M3" s="13"/>
      <c r="N3" s="27" t="s">
        <v>26</v>
      </c>
      <c r="P3" s="26" t="s">
        <v>70</v>
      </c>
      <c r="Q3" s="13" t="s">
        <v>25</v>
      </c>
      <c r="R3" s="13"/>
      <c r="S3" s="13" t="s">
        <v>27</v>
      </c>
      <c r="T3" s="13"/>
      <c r="U3" s="27" t="s">
        <v>26</v>
      </c>
    </row>
    <row r="4" spans="2:21" x14ac:dyDescent="0.25">
      <c r="B4" s="30">
        <v>1</v>
      </c>
      <c r="C4" s="6" t="s">
        <v>24</v>
      </c>
      <c r="D4" s="6"/>
      <c r="E4" s="6" t="s">
        <v>35</v>
      </c>
      <c r="F4" s="6"/>
      <c r="G4" s="29">
        <v>6</v>
      </c>
      <c r="I4" s="30">
        <v>1</v>
      </c>
      <c r="J4" s="6" t="s">
        <v>24</v>
      </c>
      <c r="K4" s="6"/>
      <c r="L4" s="6" t="s">
        <v>35</v>
      </c>
      <c r="M4" s="6"/>
      <c r="N4" s="29">
        <v>6</v>
      </c>
      <c r="P4" s="30">
        <v>1</v>
      </c>
      <c r="Q4" s="6" t="s">
        <v>24</v>
      </c>
      <c r="R4" s="6"/>
      <c r="S4" s="6" t="s">
        <v>35</v>
      </c>
      <c r="T4" s="6"/>
      <c r="U4" s="29">
        <v>6</v>
      </c>
    </row>
    <row r="5" spans="2:21" x14ac:dyDescent="0.25">
      <c r="B5" s="30"/>
      <c r="C5" s="10"/>
      <c r="D5" s="6"/>
      <c r="E5" s="6"/>
      <c r="F5" s="6"/>
      <c r="G5" s="29"/>
      <c r="I5" s="30"/>
      <c r="J5" s="10"/>
      <c r="K5" s="6"/>
      <c r="L5" s="6"/>
      <c r="M5" s="6"/>
      <c r="N5" s="29"/>
      <c r="P5" s="30"/>
      <c r="Q5" s="10"/>
      <c r="R5" s="6"/>
      <c r="S5" s="6"/>
      <c r="T5" s="6"/>
      <c r="U5" s="29"/>
    </row>
    <row r="6" spans="2:21" x14ac:dyDescent="0.25">
      <c r="B6" s="30"/>
      <c r="C6" s="11" t="s">
        <v>17</v>
      </c>
      <c r="D6" s="11"/>
      <c r="E6" s="11" t="s">
        <v>20</v>
      </c>
      <c r="F6" s="6"/>
      <c r="G6" s="29"/>
      <c r="I6" s="30"/>
      <c r="J6" s="11" t="s">
        <v>17</v>
      </c>
      <c r="K6" s="11"/>
      <c r="L6" s="11" t="s">
        <v>20</v>
      </c>
      <c r="M6" s="6"/>
      <c r="N6" s="29"/>
      <c r="P6" s="30"/>
      <c r="Q6" s="11" t="s">
        <v>17</v>
      </c>
      <c r="R6" s="11"/>
      <c r="S6" s="11" t="s">
        <v>20</v>
      </c>
      <c r="T6" s="6"/>
      <c r="U6" s="29"/>
    </row>
    <row r="7" spans="2:21" x14ac:dyDescent="0.25">
      <c r="B7" s="30">
        <v>1</v>
      </c>
      <c r="C7" s="6" t="s">
        <v>47</v>
      </c>
      <c r="D7" s="6"/>
      <c r="E7" s="6" t="s">
        <v>48</v>
      </c>
      <c r="F7" s="6"/>
      <c r="G7" s="29">
        <v>0</v>
      </c>
      <c r="I7" s="30">
        <v>1</v>
      </c>
      <c r="J7" s="6" t="s">
        <v>47</v>
      </c>
      <c r="K7" s="6"/>
      <c r="L7" s="6" t="s">
        <v>15</v>
      </c>
      <c r="M7" s="6"/>
      <c r="N7" s="29">
        <v>4</v>
      </c>
      <c r="P7" s="30">
        <v>1</v>
      </c>
      <c r="Q7" s="6" t="s">
        <v>47</v>
      </c>
      <c r="R7" s="6"/>
      <c r="S7" s="6" t="s">
        <v>46</v>
      </c>
      <c r="T7" s="6"/>
      <c r="U7" s="29">
        <v>20</v>
      </c>
    </row>
    <row r="8" spans="2:21" x14ac:dyDescent="0.25">
      <c r="B8" s="30"/>
      <c r="C8" s="6"/>
      <c r="D8" s="6"/>
      <c r="E8" s="6"/>
      <c r="F8" s="6"/>
      <c r="G8" s="29"/>
      <c r="I8" s="30"/>
      <c r="J8" s="6"/>
      <c r="K8" s="6"/>
      <c r="L8" s="6"/>
      <c r="M8" s="6"/>
      <c r="N8" s="29"/>
      <c r="P8" s="30"/>
      <c r="Q8" s="6"/>
      <c r="R8" s="6"/>
      <c r="S8" s="6"/>
      <c r="T8" s="6"/>
      <c r="U8" s="29"/>
    </row>
    <row r="9" spans="2:21" ht="15.75" x14ac:dyDescent="0.25">
      <c r="B9" s="53" t="s">
        <v>3</v>
      </c>
      <c r="C9" s="54"/>
      <c r="D9" s="4"/>
      <c r="E9" s="4"/>
      <c r="F9" s="4"/>
      <c r="G9" s="33">
        <v>6</v>
      </c>
      <c r="I9" s="53" t="s">
        <v>3</v>
      </c>
      <c r="J9" s="54"/>
      <c r="K9" s="4"/>
      <c r="L9" s="4"/>
      <c r="M9" s="4"/>
      <c r="N9" s="33">
        <f>SUM(N4:N7)</f>
        <v>10</v>
      </c>
      <c r="P9" s="53" t="s">
        <v>3</v>
      </c>
      <c r="Q9" s="54"/>
      <c r="R9" s="4"/>
      <c r="S9" s="4"/>
      <c r="T9" s="4"/>
      <c r="U9" s="33">
        <f>SUM(U4:U7)</f>
        <v>26</v>
      </c>
    </row>
    <row r="10" spans="2:21" ht="16.5" thickBot="1" x14ac:dyDescent="0.3">
      <c r="B10" s="55" t="s">
        <v>0</v>
      </c>
      <c r="C10" s="56"/>
      <c r="D10" s="34"/>
      <c r="E10" s="34" t="s">
        <v>39</v>
      </c>
      <c r="F10" s="34"/>
      <c r="G10" s="35">
        <f>G9+5</f>
        <v>11</v>
      </c>
      <c r="I10" s="55" t="s">
        <v>0</v>
      </c>
      <c r="J10" s="56"/>
      <c r="K10" s="34"/>
      <c r="L10" s="34" t="s">
        <v>76</v>
      </c>
      <c r="M10" s="34"/>
      <c r="N10" s="35">
        <f>N9+5</f>
        <v>15</v>
      </c>
      <c r="P10" s="55" t="s">
        <v>0</v>
      </c>
      <c r="Q10" s="56"/>
      <c r="R10" s="34"/>
      <c r="S10" s="34" t="s">
        <v>1</v>
      </c>
      <c r="T10" s="34"/>
      <c r="U10" s="35">
        <f>U9+5</f>
        <v>31</v>
      </c>
    </row>
    <row r="11" spans="2:21" ht="15.75" thickBot="1" x14ac:dyDescent="0.3"/>
    <row r="12" spans="2:21" s="18" customFormat="1" ht="15.75" x14ac:dyDescent="0.25">
      <c r="B12" s="57" t="s">
        <v>29</v>
      </c>
      <c r="C12" s="58"/>
      <c r="D12" s="38"/>
      <c r="E12" s="38" t="s">
        <v>45</v>
      </c>
      <c r="F12" s="38"/>
      <c r="G12" s="48"/>
      <c r="I12" s="57" t="s">
        <v>29</v>
      </c>
      <c r="J12" s="58"/>
      <c r="K12" s="38"/>
      <c r="L12" s="38" t="s">
        <v>44</v>
      </c>
      <c r="M12" s="38"/>
      <c r="N12" s="48"/>
      <c r="P12" s="57" t="s">
        <v>29</v>
      </c>
      <c r="Q12" s="58"/>
      <c r="R12" s="38"/>
      <c r="S12" s="38" t="s">
        <v>143</v>
      </c>
      <c r="T12" s="38"/>
      <c r="U12" s="48"/>
    </row>
    <row r="13" spans="2:21" x14ac:dyDescent="0.25">
      <c r="B13" s="26" t="s">
        <v>70</v>
      </c>
      <c r="C13" s="13" t="s">
        <v>25</v>
      </c>
      <c r="D13" s="13"/>
      <c r="E13" s="13" t="s">
        <v>27</v>
      </c>
      <c r="F13" s="13"/>
      <c r="G13" s="27" t="s">
        <v>26</v>
      </c>
      <c r="I13" s="26" t="s">
        <v>70</v>
      </c>
      <c r="J13" s="13" t="s">
        <v>25</v>
      </c>
      <c r="K13" s="13"/>
      <c r="L13" s="13" t="s">
        <v>27</v>
      </c>
      <c r="M13" s="13"/>
      <c r="N13" s="27" t="s">
        <v>26</v>
      </c>
      <c r="P13" s="26" t="s">
        <v>70</v>
      </c>
      <c r="Q13" s="13" t="s">
        <v>25</v>
      </c>
      <c r="R13" s="13"/>
      <c r="S13" s="13" t="s">
        <v>27</v>
      </c>
      <c r="T13" s="13"/>
      <c r="U13" s="27" t="s">
        <v>26</v>
      </c>
    </row>
    <row r="14" spans="2:21" x14ac:dyDescent="0.25">
      <c r="B14" s="30">
        <v>1</v>
      </c>
      <c r="C14" s="6" t="s">
        <v>24</v>
      </c>
      <c r="D14" s="6"/>
      <c r="E14" s="6" t="s">
        <v>117</v>
      </c>
      <c r="F14" s="6"/>
      <c r="G14" s="29">
        <v>6</v>
      </c>
      <c r="I14" s="30">
        <v>1</v>
      </c>
      <c r="J14" s="6" t="s">
        <v>24</v>
      </c>
      <c r="K14" s="6"/>
      <c r="L14" s="6" t="s">
        <v>117</v>
      </c>
      <c r="M14" s="6"/>
      <c r="N14" s="29">
        <v>6</v>
      </c>
      <c r="P14" s="30">
        <v>1</v>
      </c>
      <c r="Q14" s="6" t="s">
        <v>24</v>
      </c>
      <c r="R14" s="6"/>
      <c r="S14" s="6" t="s">
        <v>117</v>
      </c>
      <c r="T14" s="6"/>
      <c r="U14" s="29">
        <v>6</v>
      </c>
    </row>
    <row r="15" spans="2:21" x14ac:dyDescent="0.25">
      <c r="B15" s="30"/>
      <c r="C15" s="10"/>
      <c r="D15" s="6"/>
      <c r="E15" s="6"/>
      <c r="F15" s="6"/>
      <c r="G15" s="29"/>
      <c r="I15" s="30"/>
      <c r="J15" s="10"/>
      <c r="K15" s="6"/>
      <c r="L15" s="6"/>
      <c r="M15" s="6"/>
      <c r="N15" s="29"/>
      <c r="P15" s="30"/>
      <c r="Q15" s="10"/>
      <c r="R15" s="6"/>
      <c r="S15" s="6"/>
      <c r="T15" s="6"/>
      <c r="U15" s="29"/>
    </row>
    <row r="16" spans="2:21" x14ac:dyDescent="0.25">
      <c r="B16" s="30"/>
      <c r="C16" s="11" t="s">
        <v>17</v>
      </c>
      <c r="D16" s="11"/>
      <c r="E16" s="11" t="s">
        <v>20</v>
      </c>
      <c r="F16" s="6"/>
      <c r="G16" s="29"/>
      <c r="I16" s="30"/>
      <c r="J16" s="11" t="s">
        <v>17</v>
      </c>
      <c r="K16" s="11"/>
      <c r="L16" s="11" t="s">
        <v>20</v>
      </c>
      <c r="M16" s="6"/>
      <c r="N16" s="29"/>
      <c r="P16" s="30"/>
      <c r="Q16" s="11" t="s">
        <v>17</v>
      </c>
      <c r="R16" s="11"/>
      <c r="S16" s="11" t="s">
        <v>20</v>
      </c>
      <c r="T16" s="6"/>
      <c r="U16" s="29"/>
    </row>
    <row r="17" spans="1:21" x14ac:dyDescent="0.25">
      <c r="B17" s="30">
        <v>1</v>
      </c>
      <c r="C17" s="6" t="s">
        <v>41</v>
      </c>
      <c r="D17" s="6"/>
      <c r="E17" s="6" t="s">
        <v>43</v>
      </c>
      <c r="F17" s="6"/>
      <c r="G17" s="29">
        <v>0</v>
      </c>
      <c r="I17" s="30">
        <v>1</v>
      </c>
      <c r="J17" s="6" t="s">
        <v>41</v>
      </c>
      <c r="K17" s="6"/>
      <c r="L17" s="6" t="s">
        <v>42</v>
      </c>
      <c r="M17" s="6"/>
      <c r="N17" s="29">
        <v>4</v>
      </c>
      <c r="P17" s="30">
        <v>1</v>
      </c>
      <c r="Q17" s="6" t="s">
        <v>41</v>
      </c>
      <c r="R17" s="6"/>
      <c r="S17" s="6" t="s">
        <v>40</v>
      </c>
      <c r="T17" s="6"/>
      <c r="U17" s="29">
        <v>20</v>
      </c>
    </row>
    <row r="18" spans="1:21" x14ac:dyDescent="0.25">
      <c r="B18" s="30"/>
      <c r="C18" s="6"/>
      <c r="D18" s="6"/>
      <c r="E18" s="6"/>
      <c r="F18" s="6"/>
      <c r="G18" s="29"/>
      <c r="I18" s="30"/>
      <c r="J18" s="6"/>
      <c r="K18" s="6"/>
      <c r="L18" s="6"/>
      <c r="M18" s="6"/>
      <c r="N18" s="29"/>
      <c r="P18" s="30"/>
      <c r="Q18" s="6"/>
      <c r="R18" s="6"/>
      <c r="S18" s="6"/>
      <c r="T18" s="6"/>
      <c r="U18" s="29"/>
    </row>
    <row r="19" spans="1:21" ht="15.75" x14ac:dyDescent="0.25">
      <c r="B19" s="53" t="s">
        <v>3</v>
      </c>
      <c r="C19" s="54"/>
      <c r="D19" s="4"/>
      <c r="E19" s="4"/>
      <c r="F19" s="4"/>
      <c r="G19" s="33">
        <v>6</v>
      </c>
      <c r="I19" s="53" t="s">
        <v>3</v>
      </c>
      <c r="J19" s="54"/>
      <c r="K19" s="4"/>
      <c r="L19" s="4"/>
      <c r="M19" s="4"/>
      <c r="N19" s="33">
        <f>SUM(N14:N17)</f>
        <v>10</v>
      </c>
      <c r="P19" s="53" t="s">
        <v>3</v>
      </c>
      <c r="Q19" s="54"/>
      <c r="R19" s="4"/>
      <c r="S19" s="4"/>
      <c r="T19" s="4"/>
      <c r="U19" s="33">
        <f>SUM(U14:U17)</f>
        <v>26</v>
      </c>
    </row>
    <row r="20" spans="1:21" ht="16.5" thickBot="1" x14ac:dyDescent="0.3">
      <c r="B20" s="55" t="s">
        <v>0</v>
      </c>
      <c r="C20" s="56"/>
      <c r="D20" s="34"/>
      <c r="E20" s="34" t="s">
        <v>39</v>
      </c>
      <c r="F20" s="34"/>
      <c r="G20" s="35">
        <f>G19+5</f>
        <v>11</v>
      </c>
      <c r="I20" s="55" t="s">
        <v>0</v>
      </c>
      <c r="J20" s="56"/>
      <c r="K20" s="34"/>
      <c r="L20" s="34" t="s">
        <v>76</v>
      </c>
      <c r="M20" s="34"/>
      <c r="N20" s="35">
        <f>N19+5</f>
        <v>15</v>
      </c>
      <c r="P20" s="55" t="s">
        <v>0</v>
      </c>
      <c r="Q20" s="56"/>
      <c r="R20" s="34"/>
      <c r="S20" s="34" t="s">
        <v>1</v>
      </c>
      <c r="T20" s="34"/>
      <c r="U20" s="35">
        <f>U19+5</f>
        <v>31</v>
      </c>
    </row>
    <row r="21" spans="1:21" ht="15.75" thickBot="1" x14ac:dyDescent="0.3"/>
    <row r="22" spans="1:21" s="18" customFormat="1" ht="15.75" x14ac:dyDescent="0.25">
      <c r="B22" s="51" t="s">
        <v>29</v>
      </c>
      <c r="C22" s="52"/>
      <c r="D22" s="38"/>
      <c r="E22" s="38" t="s">
        <v>38</v>
      </c>
      <c r="F22" s="38"/>
      <c r="G22" s="48"/>
      <c r="I22" s="57" t="s">
        <v>29</v>
      </c>
      <c r="J22" s="58"/>
      <c r="K22" s="38"/>
      <c r="L22" s="38" t="s">
        <v>37</v>
      </c>
      <c r="M22" s="38"/>
      <c r="N22" s="48"/>
      <c r="P22" s="57" t="s">
        <v>29</v>
      </c>
      <c r="Q22" s="58"/>
      <c r="R22" s="38"/>
      <c r="S22" s="38" t="s">
        <v>36</v>
      </c>
      <c r="T22" s="38"/>
      <c r="U22" s="48"/>
    </row>
    <row r="23" spans="1:21" x14ac:dyDescent="0.25">
      <c r="B23" s="26" t="s">
        <v>70</v>
      </c>
      <c r="C23" s="11" t="s">
        <v>25</v>
      </c>
      <c r="D23" s="13"/>
      <c r="E23" s="13" t="s">
        <v>27</v>
      </c>
      <c r="F23" s="13"/>
      <c r="G23" s="27" t="s">
        <v>26</v>
      </c>
      <c r="I23" s="26" t="s">
        <v>70</v>
      </c>
      <c r="J23" s="13" t="s">
        <v>25</v>
      </c>
      <c r="K23" s="13"/>
      <c r="L23" s="13" t="s">
        <v>27</v>
      </c>
      <c r="M23" s="13"/>
      <c r="N23" s="27" t="s">
        <v>26</v>
      </c>
      <c r="P23" s="26" t="s">
        <v>70</v>
      </c>
      <c r="Q23" s="13" t="s">
        <v>25</v>
      </c>
      <c r="R23" s="13"/>
      <c r="S23" s="13" t="s">
        <v>27</v>
      </c>
      <c r="T23" s="13"/>
      <c r="U23" s="27" t="s">
        <v>26</v>
      </c>
    </row>
    <row r="24" spans="1:21" x14ac:dyDescent="0.25">
      <c r="B24" s="30">
        <v>1</v>
      </c>
      <c r="C24" s="6" t="s">
        <v>24</v>
      </c>
      <c r="D24" s="6"/>
      <c r="E24" s="6" t="s">
        <v>35</v>
      </c>
      <c r="F24" s="6"/>
      <c r="G24" s="29">
        <v>6</v>
      </c>
      <c r="I24" s="30">
        <v>1</v>
      </c>
      <c r="J24" s="6" t="s">
        <v>24</v>
      </c>
      <c r="K24" s="6"/>
      <c r="L24" s="6" t="s">
        <v>35</v>
      </c>
      <c r="M24" s="6"/>
      <c r="N24" s="29">
        <v>6</v>
      </c>
      <c r="P24" s="30">
        <v>1</v>
      </c>
      <c r="Q24" s="6" t="s">
        <v>24</v>
      </c>
      <c r="R24" s="6"/>
      <c r="S24" s="6" t="s">
        <v>35</v>
      </c>
      <c r="T24" s="6"/>
      <c r="U24" s="29">
        <v>6</v>
      </c>
    </row>
    <row r="25" spans="1:21" x14ac:dyDescent="0.25">
      <c r="B25" s="30">
        <v>2</v>
      </c>
      <c r="C25" s="10" t="s">
        <v>22</v>
      </c>
      <c r="D25" s="6"/>
      <c r="E25" s="6" t="s">
        <v>34</v>
      </c>
      <c r="F25" s="6"/>
      <c r="G25" s="29">
        <v>5</v>
      </c>
      <c r="I25" s="30">
        <v>2</v>
      </c>
      <c r="J25" s="10" t="s">
        <v>22</v>
      </c>
      <c r="K25" s="6"/>
      <c r="L25" s="6" t="s">
        <v>34</v>
      </c>
      <c r="M25" s="6"/>
      <c r="N25" s="29">
        <v>5</v>
      </c>
      <c r="P25" s="30">
        <v>2</v>
      </c>
      <c r="Q25" s="10" t="s">
        <v>22</v>
      </c>
      <c r="R25" s="6"/>
      <c r="S25" s="6" t="s">
        <v>34</v>
      </c>
      <c r="T25" s="6"/>
      <c r="U25" s="29">
        <v>5</v>
      </c>
    </row>
    <row r="26" spans="1:21" x14ac:dyDescent="0.25">
      <c r="B26" s="30"/>
      <c r="C26" s="6"/>
      <c r="D26" s="6"/>
      <c r="E26" s="6"/>
      <c r="F26" s="6"/>
      <c r="G26" s="29"/>
      <c r="I26" s="30"/>
      <c r="J26" s="6"/>
      <c r="K26" s="6"/>
      <c r="L26" s="6"/>
      <c r="M26" s="6"/>
      <c r="N26" s="29"/>
      <c r="P26" s="30"/>
      <c r="Q26" s="6"/>
      <c r="R26" s="6"/>
      <c r="S26" s="6"/>
      <c r="T26" s="6"/>
      <c r="U26" s="29"/>
    </row>
    <row r="27" spans="1:21" x14ac:dyDescent="0.25">
      <c r="B27" s="30"/>
      <c r="C27" s="11" t="s">
        <v>17</v>
      </c>
      <c r="D27" s="11"/>
      <c r="E27" s="11" t="s">
        <v>20</v>
      </c>
      <c r="F27" s="6"/>
      <c r="G27" s="29"/>
      <c r="I27" s="30"/>
      <c r="J27" s="11" t="s">
        <v>17</v>
      </c>
      <c r="K27" s="11"/>
      <c r="L27" s="11" t="s">
        <v>20</v>
      </c>
      <c r="M27" s="6"/>
      <c r="N27" s="29"/>
      <c r="P27" s="30"/>
      <c r="Q27" s="11" t="s">
        <v>17</v>
      </c>
      <c r="R27" s="11"/>
      <c r="S27" s="11" t="s">
        <v>20</v>
      </c>
      <c r="T27" s="6"/>
      <c r="U27" s="29"/>
    </row>
    <row r="28" spans="1:21" x14ac:dyDescent="0.25">
      <c r="A28" s="6"/>
      <c r="B28" s="30">
        <v>1</v>
      </c>
      <c r="C28" s="6" t="s">
        <v>16</v>
      </c>
      <c r="D28" s="6"/>
      <c r="E28" s="6" t="s">
        <v>19</v>
      </c>
      <c r="F28" s="6"/>
      <c r="G28" s="29">
        <v>0</v>
      </c>
      <c r="H28" s="6"/>
      <c r="I28" s="30">
        <v>1</v>
      </c>
      <c r="J28" s="6" t="s">
        <v>16</v>
      </c>
      <c r="K28" s="6"/>
      <c r="L28" s="6" t="s">
        <v>33</v>
      </c>
      <c r="M28" s="6"/>
      <c r="N28" s="29">
        <v>7</v>
      </c>
      <c r="O28" s="6"/>
      <c r="P28" s="30">
        <v>1</v>
      </c>
      <c r="Q28" s="6" t="s">
        <v>16</v>
      </c>
      <c r="R28" s="6"/>
      <c r="S28" s="6" t="s">
        <v>15</v>
      </c>
      <c r="T28" s="6"/>
      <c r="U28" s="29">
        <v>20</v>
      </c>
    </row>
    <row r="29" spans="1:21" x14ac:dyDescent="0.25">
      <c r="A29" s="6"/>
      <c r="B29" s="30">
        <v>2</v>
      </c>
      <c r="C29" s="10" t="s">
        <v>13</v>
      </c>
      <c r="D29" s="6"/>
      <c r="E29" s="6" t="s">
        <v>14</v>
      </c>
      <c r="F29" s="6"/>
      <c r="G29" s="29">
        <v>4</v>
      </c>
      <c r="H29" s="6"/>
      <c r="I29" s="30">
        <v>2</v>
      </c>
      <c r="J29" s="10" t="s">
        <v>13</v>
      </c>
      <c r="K29" s="6"/>
      <c r="L29" s="6" t="s">
        <v>32</v>
      </c>
      <c r="M29" s="6"/>
      <c r="N29" s="29">
        <v>6</v>
      </c>
      <c r="O29" s="6"/>
      <c r="P29" s="30">
        <v>2</v>
      </c>
      <c r="Q29" s="10" t="s">
        <v>13</v>
      </c>
      <c r="R29" s="6"/>
      <c r="S29" s="6" t="s">
        <v>12</v>
      </c>
      <c r="T29" s="6"/>
      <c r="U29" s="29">
        <v>10</v>
      </c>
    </row>
    <row r="30" spans="1:21" x14ac:dyDescent="0.25">
      <c r="A30" s="6"/>
      <c r="B30" s="30">
        <v>1</v>
      </c>
      <c r="C30" s="10" t="s">
        <v>56</v>
      </c>
      <c r="D30" s="6"/>
      <c r="E30" s="10" t="s">
        <v>100</v>
      </c>
      <c r="F30" s="6"/>
      <c r="G30" s="29">
        <v>5</v>
      </c>
      <c r="H30" s="6"/>
      <c r="I30" s="30">
        <v>1</v>
      </c>
      <c r="J30" s="10" t="s">
        <v>56</v>
      </c>
      <c r="K30" s="6"/>
      <c r="L30" s="10" t="s">
        <v>100</v>
      </c>
      <c r="M30" s="6"/>
      <c r="N30" s="29">
        <v>5</v>
      </c>
      <c r="O30" s="6"/>
      <c r="P30" s="30">
        <v>1</v>
      </c>
      <c r="Q30" s="10" t="s">
        <v>56</v>
      </c>
      <c r="R30" s="6"/>
      <c r="S30" s="10" t="s">
        <v>101</v>
      </c>
      <c r="T30" s="6"/>
      <c r="U30" s="29">
        <v>6</v>
      </c>
    </row>
    <row r="31" spans="1:21" x14ac:dyDescent="0.25">
      <c r="A31" s="6"/>
      <c r="B31" s="30"/>
      <c r="C31" s="6"/>
      <c r="D31" s="6"/>
      <c r="E31" s="6"/>
      <c r="F31" s="6"/>
      <c r="G31" s="29"/>
      <c r="H31" s="6"/>
      <c r="I31" s="30"/>
      <c r="J31" s="6"/>
      <c r="K31" s="6"/>
      <c r="L31" s="6"/>
      <c r="M31" s="6"/>
      <c r="N31" s="29"/>
      <c r="O31" s="6"/>
      <c r="P31" s="30"/>
      <c r="Q31" s="6"/>
      <c r="R31" s="6"/>
      <c r="S31" s="6"/>
      <c r="T31" s="6"/>
      <c r="U31" s="29"/>
    </row>
    <row r="32" spans="1:21" ht="15.75" x14ac:dyDescent="0.25">
      <c r="A32" s="6"/>
      <c r="B32" s="53" t="s">
        <v>3</v>
      </c>
      <c r="C32" s="54"/>
      <c r="D32" s="4"/>
      <c r="E32" s="4"/>
      <c r="F32" s="4"/>
      <c r="G32" s="33">
        <f>SUM(G24:G31)</f>
        <v>20</v>
      </c>
      <c r="H32" s="6"/>
      <c r="I32" s="53" t="s">
        <v>3</v>
      </c>
      <c r="J32" s="54"/>
      <c r="K32" s="4"/>
      <c r="L32" s="4"/>
      <c r="M32" s="4"/>
      <c r="N32" s="33">
        <f>SUM(N25:N29)</f>
        <v>18</v>
      </c>
      <c r="O32" s="6"/>
      <c r="P32" s="53" t="s">
        <v>3</v>
      </c>
      <c r="Q32" s="54"/>
      <c r="R32" s="4"/>
      <c r="S32" s="4"/>
      <c r="T32" s="4"/>
      <c r="U32" s="33">
        <f>SUM(U24:U31)</f>
        <v>47</v>
      </c>
    </row>
    <row r="33" spans="2:21" ht="16.5" thickBot="1" x14ac:dyDescent="0.3">
      <c r="B33" s="55" t="s">
        <v>0</v>
      </c>
      <c r="C33" s="56"/>
      <c r="D33" s="34"/>
      <c r="E33" s="34" t="s">
        <v>2</v>
      </c>
      <c r="F33" s="34"/>
      <c r="G33" s="35">
        <f>G32+5</f>
        <v>25</v>
      </c>
      <c r="I33" s="55" t="s">
        <v>0</v>
      </c>
      <c r="J33" s="56"/>
      <c r="K33" s="34"/>
      <c r="L33" s="34" t="s">
        <v>2</v>
      </c>
      <c r="M33" s="34"/>
      <c r="N33" s="35">
        <f>N32+5</f>
        <v>23</v>
      </c>
      <c r="P33" s="55" t="s">
        <v>0</v>
      </c>
      <c r="Q33" s="56"/>
      <c r="R33" s="34"/>
      <c r="S33" s="34" t="s">
        <v>31</v>
      </c>
      <c r="T33" s="34"/>
      <c r="U33" s="35">
        <f>U32+5</f>
        <v>52</v>
      </c>
    </row>
    <row r="34" spans="2:21" ht="15.75" thickBot="1" x14ac:dyDescent="0.3">
      <c r="B34" s="17"/>
      <c r="C34" s="17"/>
      <c r="D34" s="17"/>
      <c r="E34" s="17"/>
      <c r="F34" s="17"/>
      <c r="G34" s="17"/>
      <c r="I34" s="17"/>
      <c r="J34" s="17"/>
      <c r="K34" s="17"/>
      <c r="L34" s="17"/>
      <c r="M34" s="17"/>
      <c r="N34" s="17"/>
      <c r="P34" s="17"/>
      <c r="Q34" s="17"/>
      <c r="R34" s="17"/>
      <c r="S34" s="17"/>
      <c r="T34" s="17"/>
      <c r="U34" s="17"/>
    </row>
    <row r="35" spans="2:21" ht="15.75" x14ac:dyDescent="0.25">
      <c r="B35" s="51" t="s">
        <v>29</v>
      </c>
      <c r="C35" s="52"/>
      <c r="D35" s="38"/>
      <c r="E35" s="38" t="s">
        <v>116</v>
      </c>
      <c r="F35" s="38"/>
      <c r="G35" s="48"/>
      <c r="I35" s="57" t="s">
        <v>29</v>
      </c>
      <c r="J35" s="58"/>
      <c r="K35" s="38"/>
      <c r="L35" s="38" t="s">
        <v>30</v>
      </c>
      <c r="M35" s="38"/>
      <c r="N35" s="48"/>
      <c r="P35" s="51" t="s">
        <v>29</v>
      </c>
      <c r="Q35" s="52"/>
      <c r="R35" s="38"/>
      <c r="S35" s="38" t="s">
        <v>28</v>
      </c>
      <c r="T35" s="38"/>
      <c r="U35" s="48"/>
    </row>
    <row r="36" spans="2:21" x14ac:dyDescent="0.25">
      <c r="B36" s="26" t="s">
        <v>70</v>
      </c>
      <c r="C36" s="11" t="s">
        <v>25</v>
      </c>
      <c r="D36" s="13"/>
      <c r="E36" s="13" t="s">
        <v>27</v>
      </c>
      <c r="F36" s="13"/>
      <c r="G36" s="27" t="s">
        <v>26</v>
      </c>
      <c r="I36" s="26" t="s">
        <v>70</v>
      </c>
      <c r="J36" s="13" t="s">
        <v>25</v>
      </c>
      <c r="K36" s="13"/>
      <c r="L36" s="13" t="s">
        <v>27</v>
      </c>
      <c r="M36" s="13"/>
      <c r="N36" s="27" t="s">
        <v>26</v>
      </c>
      <c r="P36" s="26" t="s">
        <v>70</v>
      </c>
      <c r="Q36" s="11" t="s">
        <v>25</v>
      </c>
      <c r="R36" s="13"/>
      <c r="S36" s="13" t="s">
        <v>27</v>
      </c>
      <c r="T36" s="13"/>
      <c r="U36" s="27" t="s">
        <v>26</v>
      </c>
    </row>
    <row r="37" spans="2:21" x14ac:dyDescent="0.25">
      <c r="B37" s="30">
        <v>1</v>
      </c>
      <c r="C37" s="6" t="s">
        <v>24</v>
      </c>
      <c r="D37" s="6"/>
      <c r="E37" s="6" t="s">
        <v>23</v>
      </c>
      <c r="F37" s="6"/>
      <c r="G37" s="29">
        <v>6</v>
      </c>
      <c r="I37" s="30">
        <v>1</v>
      </c>
      <c r="J37" s="6" t="s">
        <v>24</v>
      </c>
      <c r="K37" s="6"/>
      <c r="L37" s="6" t="s">
        <v>23</v>
      </c>
      <c r="M37" s="6"/>
      <c r="N37" s="29">
        <v>6</v>
      </c>
      <c r="P37" s="30">
        <v>1</v>
      </c>
      <c r="Q37" s="6" t="s">
        <v>24</v>
      </c>
      <c r="R37" s="6"/>
      <c r="S37" s="6" t="s">
        <v>23</v>
      </c>
      <c r="T37" s="6"/>
      <c r="U37" s="29">
        <v>6</v>
      </c>
    </row>
    <row r="38" spans="2:21" x14ac:dyDescent="0.25">
      <c r="B38" s="30">
        <v>1</v>
      </c>
      <c r="C38" s="10" t="s">
        <v>22</v>
      </c>
      <c r="D38" s="6"/>
      <c r="E38" s="6" t="s">
        <v>21</v>
      </c>
      <c r="F38" s="6"/>
      <c r="G38" s="29">
        <v>5</v>
      </c>
      <c r="I38" s="30">
        <v>2</v>
      </c>
      <c r="J38" s="10" t="s">
        <v>22</v>
      </c>
      <c r="K38" s="6"/>
      <c r="L38" s="6" t="s">
        <v>21</v>
      </c>
      <c r="M38" s="6"/>
      <c r="N38" s="29">
        <v>5</v>
      </c>
      <c r="P38" s="30">
        <v>2</v>
      </c>
      <c r="Q38" s="10" t="s">
        <v>22</v>
      </c>
      <c r="R38" s="6"/>
      <c r="S38" s="6" t="s">
        <v>21</v>
      </c>
      <c r="T38" s="6"/>
      <c r="U38" s="29">
        <v>5</v>
      </c>
    </row>
    <row r="39" spans="2:21" x14ac:dyDescent="0.25">
      <c r="B39" s="30"/>
      <c r="C39" s="6"/>
      <c r="D39" s="6"/>
      <c r="E39" s="6"/>
      <c r="F39" s="6"/>
      <c r="G39" s="29"/>
      <c r="I39" s="30"/>
      <c r="J39" s="6"/>
      <c r="K39" s="6"/>
      <c r="L39" s="6"/>
      <c r="M39" s="6"/>
      <c r="N39" s="29"/>
      <c r="P39" s="30"/>
      <c r="Q39" s="6"/>
      <c r="R39" s="6"/>
      <c r="S39" s="6"/>
      <c r="T39" s="6"/>
      <c r="U39" s="29"/>
    </row>
    <row r="40" spans="2:21" x14ac:dyDescent="0.25">
      <c r="B40" s="30"/>
      <c r="C40" s="11" t="s">
        <v>17</v>
      </c>
      <c r="D40" s="11"/>
      <c r="E40" s="11" t="s">
        <v>20</v>
      </c>
      <c r="F40" s="6"/>
      <c r="G40" s="29"/>
      <c r="I40" s="30"/>
      <c r="J40" s="11" t="s">
        <v>17</v>
      </c>
      <c r="K40" s="11"/>
      <c r="L40" s="11" t="s">
        <v>20</v>
      </c>
      <c r="M40" s="6"/>
      <c r="N40" s="29"/>
      <c r="P40" s="30"/>
      <c r="Q40" s="11" t="s">
        <v>17</v>
      </c>
      <c r="R40" s="11"/>
      <c r="S40" s="11" t="s">
        <v>20</v>
      </c>
      <c r="T40" s="6"/>
      <c r="U40" s="29"/>
    </row>
    <row r="41" spans="2:21" x14ac:dyDescent="0.25">
      <c r="B41" s="30">
        <v>1</v>
      </c>
      <c r="C41" s="6" t="s">
        <v>16</v>
      </c>
      <c r="D41" s="6"/>
      <c r="E41" s="6" t="s">
        <v>19</v>
      </c>
      <c r="F41" s="6"/>
      <c r="G41" s="29">
        <v>0</v>
      </c>
      <c r="I41" s="30">
        <v>1</v>
      </c>
      <c r="J41" s="6" t="s">
        <v>16</v>
      </c>
      <c r="K41" s="6"/>
      <c r="L41" s="6" t="s">
        <v>18</v>
      </c>
      <c r="M41" s="6"/>
      <c r="N41" s="29">
        <v>4</v>
      </c>
      <c r="P41" s="30">
        <v>1</v>
      </c>
      <c r="Q41" s="6" t="s">
        <v>16</v>
      </c>
      <c r="R41" s="6"/>
      <c r="S41" s="6" t="s">
        <v>15</v>
      </c>
      <c r="T41" s="6"/>
      <c r="U41" s="29">
        <v>20</v>
      </c>
    </row>
    <row r="42" spans="2:21" x14ac:dyDescent="0.25">
      <c r="B42" s="30">
        <v>2</v>
      </c>
      <c r="C42" s="10" t="s">
        <v>13</v>
      </c>
      <c r="D42" s="6"/>
      <c r="E42" s="6" t="s">
        <v>14</v>
      </c>
      <c r="F42" s="6"/>
      <c r="G42" s="29">
        <v>4</v>
      </c>
      <c r="I42" s="30">
        <v>2</v>
      </c>
      <c r="J42" s="10" t="s">
        <v>13</v>
      </c>
      <c r="K42" s="6"/>
      <c r="L42" s="6" t="s">
        <v>14</v>
      </c>
      <c r="M42" s="6"/>
      <c r="N42" s="29">
        <v>4</v>
      </c>
      <c r="P42" s="30">
        <v>2</v>
      </c>
      <c r="Q42" s="10" t="s">
        <v>13</v>
      </c>
      <c r="R42" s="6"/>
      <c r="S42" s="6" t="s">
        <v>12</v>
      </c>
      <c r="T42" s="6"/>
      <c r="U42" s="29">
        <v>10</v>
      </c>
    </row>
    <row r="43" spans="2:21" x14ac:dyDescent="0.25">
      <c r="B43" s="30">
        <v>2</v>
      </c>
      <c r="C43" s="10" t="s">
        <v>11</v>
      </c>
      <c r="D43" s="6"/>
      <c r="E43" s="10" t="s">
        <v>142</v>
      </c>
      <c r="F43" s="6"/>
      <c r="G43" s="49">
        <v>5</v>
      </c>
      <c r="I43" s="30">
        <v>2</v>
      </c>
      <c r="J43" s="10" t="s">
        <v>11</v>
      </c>
      <c r="K43" s="6"/>
      <c r="L43" s="10" t="s">
        <v>142</v>
      </c>
      <c r="M43" s="6"/>
      <c r="N43" s="49">
        <v>5</v>
      </c>
      <c r="P43" s="30">
        <v>2</v>
      </c>
      <c r="Q43" s="10" t="s">
        <v>11</v>
      </c>
      <c r="R43" s="6"/>
      <c r="S43" s="10" t="s">
        <v>141</v>
      </c>
      <c r="T43" s="6"/>
      <c r="U43" s="49">
        <v>16</v>
      </c>
    </row>
    <row r="44" spans="2:21" x14ac:dyDescent="0.25">
      <c r="B44" s="30">
        <v>1</v>
      </c>
      <c r="C44" s="10" t="s">
        <v>10</v>
      </c>
      <c r="D44" s="6"/>
      <c r="E44" s="9" t="s">
        <v>9</v>
      </c>
      <c r="F44" s="6"/>
      <c r="G44" s="49">
        <v>2</v>
      </c>
      <c r="I44" s="30">
        <v>1</v>
      </c>
      <c r="J44" s="10" t="s">
        <v>8</v>
      </c>
      <c r="K44" s="6"/>
      <c r="L44" s="9" t="s">
        <v>6</v>
      </c>
      <c r="M44" s="6"/>
      <c r="N44" s="49">
        <v>12</v>
      </c>
      <c r="P44" s="30">
        <v>1</v>
      </c>
      <c r="Q44" s="10" t="s">
        <v>7</v>
      </c>
      <c r="R44" s="6"/>
      <c r="S44" s="9" t="s">
        <v>6</v>
      </c>
      <c r="T44" s="6"/>
      <c r="U44" s="49">
        <v>60</v>
      </c>
    </row>
    <row r="45" spans="2:21" x14ac:dyDescent="0.25">
      <c r="B45" s="30">
        <v>1</v>
      </c>
      <c r="C45" s="10" t="s">
        <v>5</v>
      </c>
      <c r="D45" s="6"/>
      <c r="E45" s="9" t="s">
        <v>4</v>
      </c>
      <c r="F45" s="6"/>
      <c r="G45" s="49">
        <v>1</v>
      </c>
      <c r="I45" s="30">
        <v>1</v>
      </c>
      <c r="J45" s="10" t="s">
        <v>5</v>
      </c>
      <c r="K45" s="6"/>
      <c r="L45" s="9" t="s">
        <v>4</v>
      </c>
      <c r="M45" s="6"/>
      <c r="N45" s="49">
        <v>1</v>
      </c>
      <c r="P45" s="30">
        <v>1</v>
      </c>
      <c r="Q45" s="10" t="s">
        <v>5</v>
      </c>
      <c r="R45" s="6"/>
      <c r="S45" s="9" t="s">
        <v>4</v>
      </c>
      <c r="T45" s="6"/>
      <c r="U45" s="49">
        <v>1</v>
      </c>
    </row>
    <row r="46" spans="2:21" x14ac:dyDescent="0.25">
      <c r="B46" s="30">
        <v>1</v>
      </c>
      <c r="C46" s="10" t="s">
        <v>56</v>
      </c>
      <c r="D46" s="6"/>
      <c r="E46" s="9" t="s">
        <v>100</v>
      </c>
      <c r="F46" s="6"/>
      <c r="G46" s="49">
        <v>5</v>
      </c>
      <c r="I46" s="30">
        <v>1</v>
      </c>
      <c r="J46" s="10" t="s">
        <v>56</v>
      </c>
      <c r="K46" s="6"/>
      <c r="L46" s="9" t="s">
        <v>100</v>
      </c>
      <c r="M46" s="6"/>
      <c r="N46" s="49">
        <v>5</v>
      </c>
      <c r="P46" s="30">
        <v>1</v>
      </c>
      <c r="Q46" s="10" t="s">
        <v>56</v>
      </c>
      <c r="R46" s="6"/>
      <c r="S46" s="9" t="s">
        <v>101</v>
      </c>
      <c r="T46" s="6"/>
      <c r="U46" s="49">
        <v>6</v>
      </c>
    </row>
    <row r="47" spans="2:21" x14ac:dyDescent="0.25">
      <c r="B47" s="31"/>
      <c r="C47" s="6"/>
      <c r="D47" s="6"/>
      <c r="E47" s="6"/>
      <c r="F47" s="6"/>
      <c r="G47" s="29"/>
      <c r="I47" s="31"/>
      <c r="J47" s="6"/>
      <c r="K47" s="6"/>
      <c r="L47" s="6"/>
      <c r="M47" s="6"/>
      <c r="N47" s="29"/>
      <c r="P47" s="31"/>
      <c r="Q47" s="6"/>
      <c r="R47" s="6"/>
      <c r="S47" s="6"/>
      <c r="T47" s="6"/>
      <c r="U47" s="29"/>
    </row>
    <row r="48" spans="2:21" ht="15.75" x14ac:dyDescent="0.25">
      <c r="B48" s="53" t="s">
        <v>3</v>
      </c>
      <c r="C48" s="54"/>
      <c r="D48" s="4"/>
      <c r="E48" s="4"/>
      <c r="F48" s="4"/>
      <c r="G48" s="33">
        <f>SUM(G37:G47)</f>
        <v>28</v>
      </c>
      <c r="I48" s="53" t="s">
        <v>3</v>
      </c>
      <c r="J48" s="54"/>
      <c r="K48" s="4"/>
      <c r="L48" s="4"/>
      <c r="M48" s="4"/>
      <c r="N48" s="33">
        <f>SUM(N37:N47)</f>
        <v>42</v>
      </c>
      <c r="P48" s="53" t="s">
        <v>3</v>
      </c>
      <c r="Q48" s="54"/>
      <c r="R48" s="4"/>
      <c r="S48" s="4"/>
      <c r="T48" s="4"/>
      <c r="U48" s="33">
        <f>SUM(U37:U47)</f>
        <v>124</v>
      </c>
    </row>
    <row r="49" spans="2:21" ht="16.5" thickBot="1" x14ac:dyDescent="0.3">
      <c r="B49" s="55" t="s">
        <v>0</v>
      </c>
      <c r="C49" s="56"/>
      <c r="D49" s="34"/>
      <c r="E49" s="34" t="s">
        <v>1</v>
      </c>
      <c r="F49" s="34"/>
      <c r="G49" s="35">
        <f>G48+5</f>
        <v>33</v>
      </c>
      <c r="I49" s="55" t="s">
        <v>0</v>
      </c>
      <c r="J49" s="56"/>
      <c r="K49" s="34"/>
      <c r="L49" s="34" t="s">
        <v>31</v>
      </c>
      <c r="M49" s="34"/>
      <c r="N49" s="35">
        <f>N48+5</f>
        <v>47</v>
      </c>
      <c r="P49" s="55" t="s">
        <v>0</v>
      </c>
      <c r="Q49" s="56"/>
      <c r="R49" s="34"/>
      <c r="S49" s="34" t="s">
        <v>102</v>
      </c>
      <c r="T49" s="34"/>
      <c r="U49" s="35">
        <f>U48+5</f>
        <v>129</v>
      </c>
    </row>
  </sheetData>
  <mergeCells count="36">
    <mergeCell ref="B49:C49"/>
    <mergeCell ref="I9:J9"/>
    <mergeCell ref="I10:J10"/>
    <mergeCell ref="P9:Q9"/>
    <mergeCell ref="P10:Q10"/>
    <mergeCell ref="P19:Q19"/>
    <mergeCell ref="P20:Q20"/>
    <mergeCell ref="B9:C9"/>
    <mergeCell ref="B10:C10"/>
    <mergeCell ref="B2:C2"/>
    <mergeCell ref="I2:J2"/>
    <mergeCell ref="P2:Q2"/>
    <mergeCell ref="B12:C12"/>
    <mergeCell ref="I12:J12"/>
    <mergeCell ref="P12:Q12"/>
    <mergeCell ref="P49:Q49"/>
    <mergeCell ref="I19:J19"/>
    <mergeCell ref="I20:J20"/>
    <mergeCell ref="I32:J32"/>
    <mergeCell ref="I33:J33"/>
    <mergeCell ref="I49:J49"/>
    <mergeCell ref="B22:C22"/>
    <mergeCell ref="B48:C48"/>
    <mergeCell ref="P32:Q32"/>
    <mergeCell ref="B19:C19"/>
    <mergeCell ref="B20:C20"/>
    <mergeCell ref="B32:C32"/>
    <mergeCell ref="B33:C33"/>
    <mergeCell ref="P33:Q33"/>
    <mergeCell ref="I22:J22"/>
    <mergeCell ref="P22:Q22"/>
    <mergeCell ref="B35:C35"/>
    <mergeCell ref="I35:J35"/>
    <mergeCell ref="P35:Q35"/>
    <mergeCell ref="I48:J48"/>
    <mergeCell ref="P48:Q48"/>
  </mergeCells>
  <pageMargins left="0.7" right="0.7" top="0.75" bottom="0.75" header="0.3" footer="0.3"/>
  <pageSetup paperSize="9" orientation="portrait" horizontalDpi="1200" verticalDpi="1200" r:id="rId1"/>
  <colBreaks count="2" manualBreakCount="2">
    <brk id="7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zoomScaleNormal="100" workbookViewId="0">
      <selection activeCell="J30" sqref="J30"/>
    </sheetView>
  </sheetViews>
  <sheetFormatPr defaultRowHeight="15" x14ac:dyDescent="0.25"/>
  <cols>
    <col min="1" max="1" width="1.7109375" customWidth="1"/>
    <col min="2" max="2" width="2" bestFit="1" customWidth="1"/>
    <col min="3" max="3" width="26.5703125" bestFit="1" customWidth="1"/>
    <col min="4" max="4" width="1.7109375" customWidth="1"/>
    <col min="5" max="5" width="27.5703125" bestFit="1" customWidth="1"/>
    <col min="6" max="6" width="1.7109375" customWidth="1"/>
    <col min="7" max="7" width="11.28515625" bestFit="1" customWidth="1"/>
    <col min="8" max="8" width="1.7109375" customWidth="1"/>
    <col min="9" max="9" width="15.28515625" bestFit="1" customWidth="1"/>
    <col min="10" max="10" width="29" bestFit="1" customWidth="1"/>
    <col min="11" max="11" width="1.7109375" customWidth="1"/>
    <col min="12" max="12" width="20.7109375" bestFit="1" customWidth="1"/>
    <col min="13" max="13" width="1.7109375" customWidth="1"/>
    <col min="14" max="14" width="11.28515625" bestFit="1" customWidth="1"/>
    <col min="15" max="15" width="1.7109375" customWidth="1"/>
    <col min="16" max="16" width="15.28515625" bestFit="1" customWidth="1"/>
    <col min="17" max="17" width="29" bestFit="1" customWidth="1"/>
    <col min="18" max="18" width="1.7109375" customWidth="1"/>
    <col min="19" max="19" width="20.7109375" bestFit="1" customWidth="1"/>
    <col min="20" max="20" width="1.7109375" customWidth="1"/>
    <col min="21" max="21" width="11.28515625" bestFit="1" customWidth="1"/>
  </cols>
  <sheetData>
    <row r="1" spans="2:21" ht="15.75" thickBot="1" x14ac:dyDescent="0.3"/>
    <row r="2" spans="2:21" s="18" customFormat="1" ht="15.75" x14ac:dyDescent="0.25">
      <c r="B2" s="51" t="s">
        <v>29</v>
      </c>
      <c r="C2" s="52"/>
      <c r="D2" s="38"/>
      <c r="E2" s="38" t="s">
        <v>68</v>
      </c>
      <c r="F2" s="38"/>
      <c r="G2" s="45" t="s">
        <v>60</v>
      </c>
      <c r="I2"/>
      <c r="J2"/>
      <c r="K2"/>
      <c r="L2"/>
      <c r="M2"/>
      <c r="N2"/>
      <c r="O2"/>
      <c r="P2"/>
      <c r="Q2"/>
      <c r="R2"/>
      <c r="S2"/>
      <c r="T2"/>
      <c r="U2"/>
    </row>
    <row r="3" spans="2:21" x14ac:dyDescent="0.25">
      <c r="B3" s="26" t="s">
        <v>70</v>
      </c>
      <c r="C3" s="13" t="s">
        <v>25</v>
      </c>
      <c r="D3" s="13"/>
      <c r="E3" s="13" t="s">
        <v>27</v>
      </c>
      <c r="F3" s="13"/>
      <c r="G3" s="27" t="s">
        <v>26</v>
      </c>
    </row>
    <row r="4" spans="2:21" x14ac:dyDescent="0.25">
      <c r="B4" s="28">
        <v>1</v>
      </c>
      <c r="C4" s="6" t="s">
        <v>66</v>
      </c>
      <c r="D4" s="6"/>
      <c r="E4" s="19" t="s">
        <v>67</v>
      </c>
      <c r="F4" s="6"/>
      <c r="G4" s="29">
        <v>8</v>
      </c>
    </row>
    <row r="5" spans="2:21" x14ac:dyDescent="0.25">
      <c r="B5" s="30">
        <v>2</v>
      </c>
      <c r="C5" s="6" t="s">
        <v>66</v>
      </c>
      <c r="D5" s="6"/>
      <c r="E5" s="19" t="s">
        <v>65</v>
      </c>
      <c r="F5" s="6"/>
      <c r="G5" s="29">
        <v>8</v>
      </c>
    </row>
    <row r="6" spans="2:21" x14ac:dyDescent="0.25">
      <c r="B6" s="30"/>
      <c r="C6" s="10"/>
      <c r="D6" s="6"/>
      <c r="E6" s="6"/>
      <c r="F6" s="6"/>
      <c r="G6" s="29"/>
    </row>
    <row r="7" spans="2:21" x14ac:dyDescent="0.25">
      <c r="B7" s="30"/>
      <c r="C7" s="11" t="s">
        <v>17</v>
      </c>
      <c r="D7" s="11"/>
      <c r="E7" s="11" t="s">
        <v>20</v>
      </c>
      <c r="F7" s="6"/>
      <c r="G7" s="29"/>
    </row>
    <row r="8" spans="2:21" x14ac:dyDescent="0.25">
      <c r="B8" s="28"/>
      <c r="C8" s="6" t="s">
        <v>56</v>
      </c>
      <c r="D8" s="6"/>
      <c r="E8" s="6" t="s">
        <v>62</v>
      </c>
      <c r="F8" s="6"/>
      <c r="G8" s="29">
        <v>2</v>
      </c>
    </row>
    <row r="9" spans="2:21" x14ac:dyDescent="0.25">
      <c r="B9" s="30"/>
      <c r="C9" s="6"/>
      <c r="D9" s="6"/>
      <c r="E9" s="6"/>
      <c r="F9" s="6"/>
      <c r="G9" s="29"/>
    </row>
    <row r="10" spans="2:21" ht="15.75" x14ac:dyDescent="0.25">
      <c r="B10" s="53" t="s">
        <v>3</v>
      </c>
      <c r="C10" s="54"/>
      <c r="D10" s="54"/>
      <c r="E10" s="54"/>
      <c r="F10" s="4"/>
      <c r="G10" s="33">
        <f>SUM(G4:G9)</f>
        <v>18</v>
      </c>
    </row>
    <row r="11" spans="2:21" ht="16.5" thickBot="1" x14ac:dyDescent="0.3">
      <c r="B11" s="59" t="s">
        <v>52</v>
      </c>
      <c r="C11" s="60"/>
      <c r="D11" s="60"/>
      <c r="E11" s="60"/>
      <c r="F11" s="60"/>
      <c r="G11" s="61"/>
    </row>
    <row r="12" spans="2:21" ht="15.75" thickBot="1" x14ac:dyDescent="0.3"/>
    <row r="13" spans="2:21" ht="15.75" x14ac:dyDescent="0.25">
      <c r="B13" s="51" t="s">
        <v>29</v>
      </c>
      <c r="C13" s="52"/>
      <c r="D13" s="38"/>
      <c r="E13" s="38" t="s">
        <v>61</v>
      </c>
      <c r="F13" s="38"/>
      <c r="G13" s="45" t="s">
        <v>60</v>
      </c>
    </row>
    <row r="14" spans="2:21" x14ac:dyDescent="0.25">
      <c r="B14" s="26" t="s">
        <v>70</v>
      </c>
      <c r="C14" s="13" t="s">
        <v>25</v>
      </c>
      <c r="D14" s="13"/>
      <c r="E14" s="13" t="s">
        <v>27</v>
      </c>
      <c r="F14" s="13"/>
      <c r="G14" s="27" t="s">
        <v>26</v>
      </c>
    </row>
    <row r="15" spans="2:21" x14ac:dyDescent="0.25">
      <c r="B15" s="28">
        <v>1</v>
      </c>
      <c r="C15" s="6" t="s">
        <v>64</v>
      </c>
      <c r="D15" s="6"/>
      <c r="E15" s="19" t="s">
        <v>59</v>
      </c>
      <c r="F15" s="6"/>
      <c r="G15" s="29">
        <v>8</v>
      </c>
    </row>
    <row r="16" spans="2:21" x14ac:dyDescent="0.25">
      <c r="B16" s="30">
        <v>2</v>
      </c>
      <c r="C16" s="6" t="s">
        <v>64</v>
      </c>
      <c r="D16" s="6"/>
      <c r="E16" s="19" t="s">
        <v>57</v>
      </c>
      <c r="F16" s="6"/>
      <c r="G16" s="29">
        <v>8</v>
      </c>
    </row>
    <row r="17" spans="2:7" x14ac:dyDescent="0.25">
      <c r="B17" s="30">
        <v>3</v>
      </c>
      <c r="C17" s="10" t="s">
        <v>63</v>
      </c>
      <c r="D17" s="6"/>
      <c r="E17" s="19" t="s">
        <v>94</v>
      </c>
      <c r="F17" s="6"/>
      <c r="G17" s="29">
        <v>5</v>
      </c>
    </row>
    <row r="18" spans="2:7" x14ac:dyDescent="0.25">
      <c r="B18" s="30"/>
      <c r="C18" s="10"/>
      <c r="D18" s="6"/>
      <c r="E18" s="6"/>
      <c r="F18" s="6"/>
      <c r="G18" s="29"/>
    </row>
    <row r="19" spans="2:7" x14ac:dyDescent="0.25">
      <c r="B19" s="30"/>
      <c r="C19" s="11" t="s">
        <v>17</v>
      </c>
      <c r="D19" s="11"/>
      <c r="E19" s="11" t="s">
        <v>20</v>
      </c>
      <c r="F19" s="6"/>
      <c r="G19" s="29"/>
    </row>
    <row r="20" spans="2:7" x14ac:dyDescent="0.25">
      <c r="B20" s="28"/>
      <c r="C20" s="6" t="s">
        <v>56</v>
      </c>
      <c r="D20" s="6"/>
      <c r="E20" s="6" t="s">
        <v>62</v>
      </c>
      <c r="F20" s="6"/>
      <c r="G20" s="29">
        <v>1</v>
      </c>
    </row>
    <row r="21" spans="2:7" x14ac:dyDescent="0.25">
      <c r="B21" s="30"/>
      <c r="C21" s="10" t="s">
        <v>13</v>
      </c>
      <c r="D21" s="6"/>
      <c r="E21" s="6" t="s">
        <v>14</v>
      </c>
      <c r="F21" s="6"/>
      <c r="G21" s="29">
        <v>4</v>
      </c>
    </row>
    <row r="22" spans="2:7" ht="15.75" thickBot="1" x14ac:dyDescent="0.3">
      <c r="B22" s="30"/>
      <c r="C22" s="6"/>
      <c r="D22" s="6"/>
      <c r="E22" s="6"/>
      <c r="F22" s="6"/>
      <c r="G22" s="29"/>
    </row>
    <row r="23" spans="2:7" ht="16.5" thickBot="1" x14ac:dyDescent="0.3">
      <c r="B23" s="65" t="s">
        <v>3</v>
      </c>
      <c r="C23" s="66"/>
      <c r="D23" s="66"/>
      <c r="E23" s="66"/>
      <c r="F23" s="46"/>
      <c r="G23" s="47">
        <f>SUM(G15:G22)</f>
        <v>26</v>
      </c>
    </row>
    <row r="24" spans="2:7" ht="16.5" thickBot="1" x14ac:dyDescent="0.3">
      <c r="B24" s="62" t="s">
        <v>52</v>
      </c>
      <c r="C24" s="63"/>
      <c r="D24" s="63"/>
      <c r="E24" s="63"/>
      <c r="F24" s="63"/>
      <c r="G24" s="64"/>
    </row>
    <row r="25" spans="2:7" ht="15.75" thickBot="1" x14ac:dyDescent="0.3"/>
    <row r="26" spans="2:7" ht="15.75" x14ac:dyDescent="0.25">
      <c r="B26" s="51" t="s">
        <v>29</v>
      </c>
      <c r="C26" s="52"/>
      <c r="D26" s="38"/>
      <c r="E26" s="38" t="s">
        <v>103</v>
      </c>
      <c r="F26" s="38"/>
      <c r="G26" s="45" t="s">
        <v>60</v>
      </c>
    </row>
    <row r="27" spans="2:7" x14ac:dyDescent="0.25">
      <c r="B27" s="26" t="s">
        <v>70</v>
      </c>
      <c r="C27" s="13" t="s">
        <v>25</v>
      </c>
      <c r="D27" s="13"/>
      <c r="E27" s="13" t="s">
        <v>27</v>
      </c>
      <c r="F27" s="13"/>
      <c r="G27" s="27" t="s">
        <v>26</v>
      </c>
    </row>
    <row r="28" spans="2:7" x14ac:dyDescent="0.25">
      <c r="B28" s="28">
        <v>1</v>
      </c>
      <c r="C28" s="6" t="s">
        <v>58</v>
      </c>
      <c r="D28" s="6"/>
      <c r="E28" s="19" t="s">
        <v>147</v>
      </c>
      <c r="F28" s="6"/>
      <c r="G28" s="29">
        <v>8</v>
      </c>
    </row>
    <row r="29" spans="2:7" x14ac:dyDescent="0.25">
      <c r="B29" s="30">
        <v>2</v>
      </c>
      <c r="C29" s="6" t="s">
        <v>58</v>
      </c>
      <c r="D29" s="6"/>
      <c r="E29" s="19" t="s">
        <v>148</v>
      </c>
      <c r="F29" s="6"/>
      <c r="G29" s="29">
        <v>8</v>
      </c>
    </row>
    <row r="30" spans="2:7" x14ac:dyDescent="0.25">
      <c r="B30" s="30"/>
      <c r="C30" s="10"/>
      <c r="D30" s="6"/>
      <c r="E30" s="6"/>
      <c r="F30" s="6"/>
      <c r="G30" s="29"/>
    </row>
    <row r="31" spans="2:7" x14ac:dyDescent="0.25">
      <c r="B31" s="30"/>
      <c r="C31" s="11" t="s">
        <v>17</v>
      </c>
      <c r="D31" s="11"/>
      <c r="E31" s="11" t="s">
        <v>20</v>
      </c>
      <c r="F31" s="6"/>
      <c r="G31" s="29"/>
    </row>
    <row r="32" spans="2:7" x14ac:dyDescent="0.25">
      <c r="B32" s="28"/>
      <c r="C32" s="6" t="s">
        <v>56</v>
      </c>
      <c r="D32" s="6"/>
      <c r="E32" s="6" t="s">
        <v>55</v>
      </c>
      <c r="F32" s="6"/>
      <c r="G32" s="29">
        <v>4</v>
      </c>
    </row>
    <row r="33" spans="2:7" x14ac:dyDescent="0.25">
      <c r="B33" s="30"/>
      <c r="C33" s="10" t="s">
        <v>13</v>
      </c>
      <c r="D33" s="6"/>
      <c r="E33" s="6" t="s">
        <v>14</v>
      </c>
      <c r="F33" s="6"/>
      <c r="G33" s="29">
        <v>4</v>
      </c>
    </row>
    <row r="34" spans="2:7" x14ac:dyDescent="0.25">
      <c r="B34" s="30"/>
      <c r="C34" s="10" t="s">
        <v>54</v>
      </c>
      <c r="D34" s="6"/>
      <c r="E34" s="10" t="s">
        <v>53</v>
      </c>
      <c r="F34" s="6"/>
      <c r="G34" s="29">
        <v>4</v>
      </c>
    </row>
    <row r="35" spans="2:7" x14ac:dyDescent="0.25">
      <c r="B35" s="30"/>
      <c r="C35" s="6"/>
      <c r="D35" s="6"/>
      <c r="E35" s="6"/>
      <c r="F35" s="6"/>
      <c r="G35" s="29"/>
    </row>
    <row r="36" spans="2:7" ht="15.75" x14ac:dyDescent="0.25">
      <c r="B36" s="53" t="s">
        <v>3</v>
      </c>
      <c r="C36" s="54"/>
      <c r="D36" s="54"/>
      <c r="E36" s="54"/>
      <c r="F36" s="4"/>
      <c r="G36" s="33">
        <f>SUM(G28:G35)</f>
        <v>28</v>
      </c>
    </row>
    <row r="37" spans="2:7" ht="16.5" thickBot="1" x14ac:dyDescent="0.3">
      <c r="B37" s="59" t="s">
        <v>52</v>
      </c>
      <c r="C37" s="60"/>
      <c r="D37" s="60"/>
      <c r="E37" s="60"/>
      <c r="F37" s="60"/>
      <c r="G37" s="61"/>
    </row>
  </sheetData>
  <mergeCells count="9">
    <mergeCell ref="B2:C2"/>
    <mergeCell ref="B37:G37"/>
    <mergeCell ref="B10:E10"/>
    <mergeCell ref="B11:G11"/>
    <mergeCell ref="B24:G24"/>
    <mergeCell ref="B23:E23"/>
    <mergeCell ref="B36:E36"/>
    <mergeCell ref="B26:C26"/>
    <mergeCell ref="B13:C13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zoomScale="60" zoomScaleNormal="100" workbookViewId="0">
      <selection activeCell="AG34" sqref="AG34"/>
    </sheetView>
  </sheetViews>
  <sheetFormatPr defaultRowHeight="15" x14ac:dyDescent="0.25"/>
  <cols>
    <col min="1" max="1" width="1.7109375" customWidth="1"/>
    <col min="2" max="2" width="2" bestFit="1" customWidth="1"/>
    <col min="3" max="3" width="18.5703125" bestFit="1" customWidth="1"/>
    <col min="4" max="4" width="1.7109375" customWidth="1"/>
    <col min="5" max="5" width="17.7109375" bestFit="1" customWidth="1"/>
    <col min="6" max="6" width="1.7109375" customWidth="1"/>
    <col min="7" max="7" width="11.28515625" bestFit="1" customWidth="1"/>
    <col min="8" max="8" width="1.7109375" customWidth="1"/>
    <col min="9" max="9" width="2" bestFit="1" customWidth="1"/>
    <col min="10" max="10" width="18.5703125" bestFit="1" customWidth="1"/>
    <col min="11" max="11" width="1.7109375" customWidth="1"/>
    <col min="12" max="12" width="17.28515625" bestFit="1" customWidth="1"/>
    <col min="13" max="13" width="1.7109375" customWidth="1"/>
    <col min="14" max="14" width="11.28515625" bestFit="1" customWidth="1"/>
    <col min="15" max="15" width="1.7109375" customWidth="1"/>
    <col min="16" max="16" width="2" bestFit="1" customWidth="1"/>
    <col min="17" max="17" width="18.5703125" bestFit="1" customWidth="1"/>
    <col min="18" max="18" width="1.7109375" customWidth="1"/>
    <col min="19" max="19" width="19.140625" bestFit="1" customWidth="1"/>
    <col min="20" max="20" width="1.7109375" customWidth="1"/>
    <col min="21" max="21" width="11.28515625" bestFit="1" customWidth="1"/>
    <col min="22" max="22" width="1.7109375" customWidth="1"/>
    <col min="23" max="23" width="2" bestFit="1" customWidth="1"/>
    <col min="24" max="24" width="18.5703125" bestFit="1" customWidth="1"/>
    <col min="25" max="25" width="1.7109375" customWidth="1"/>
    <col min="26" max="26" width="20" bestFit="1" customWidth="1"/>
    <col min="27" max="27" width="1.7109375" customWidth="1"/>
    <col min="28" max="28" width="11.28515625" bestFit="1" customWidth="1"/>
    <col min="29" max="29" width="1.7109375" customWidth="1"/>
    <col min="30" max="30" width="2" bestFit="1" customWidth="1"/>
    <col min="31" max="31" width="19.7109375" bestFit="1" customWidth="1"/>
    <col min="32" max="32" width="1.7109375" customWidth="1"/>
    <col min="33" max="33" width="29.85546875" customWidth="1"/>
    <col min="34" max="34" width="1.7109375" customWidth="1"/>
    <col min="35" max="35" width="11.28515625" bestFit="1" customWidth="1"/>
  </cols>
  <sheetData>
    <row r="1" spans="1:35" ht="15.75" thickBot="1" x14ac:dyDescent="0.3"/>
    <row r="2" spans="1:35" ht="15.75" x14ac:dyDescent="0.25">
      <c r="A2" s="18"/>
      <c r="B2" s="57" t="s">
        <v>29</v>
      </c>
      <c r="C2" s="58"/>
      <c r="D2" s="23"/>
      <c r="E2" s="24" t="s">
        <v>77</v>
      </c>
      <c r="F2" s="24"/>
      <c r="G2" s="25"/>
      <c r="H2" s="18"/>
      <c r="I2" s="57" t="s">
        <v>29</v>
      </c>
      <c r="J2" s="58"/>
      <c r="K2" s="23"/>
      <c r="L2" s="24" t="s">
        <v>81</v>
      </c>
      <c r="M2" s="24"/>
      <c r="N2" s="25"/>
      <c r="O2" s="18"/>
      <c r="P2" s="57" t="s">
        <v>29</v>
      </c>
      <c r="Q2" s="58"/>
      <c r="R2" s="23"/>
      <c r="S2" s="24" t="s">
        <v>87</v>
      </c>
      <c r="T2" s="24"/>
      <c r="U2" s="25"/>
      <c r="V2" s="18"/>
      <c r="W2" s="57" t="s">
        <v>29</v>
      </c>
      <c r="X2" s="58"/>
      <c r="Y2" s="23"/>
      <c r="Z2" s="67" t="s">
        <v>99</v>
      </c>
      <c r="AA2" s="67"/>
      <c r="AB2" s="68"/>
      <c r="AC2" s="18"/>
      <c r="AD2" s="57" t="s">
        <v>29</v>
      </c>
      <c r="AE2" s="58"/>
      <c r="AF2" s="23"/>
      <c r="AG2" s="67" t="s">
        <v>127</v>
      </c>
      <c r="AH2" s="67"/>
      <c r="AI2" s="68"/>
    </row>
    <row r="3" spans="1:35" x14ac:dyDescent="0.25">
      <c r="B3" s="26" t="s">
        <v>70</v>
      </c>
      <c r="C3" s="13" t="s">
        <v>25</v>
      </c>
      <c r="D3" s="13"/>
      <c r="E3" s="13" t="s">
        <v>27</v>
      </c>
      <c r="F3" s="13"/>
      <c r="G3" s="27" t="s">
        <v>26</v>
      </c>
      <c r="I3" s="26" t="s">
        <v>70</v>
      </c>
      <c r="J3" s="13" t="s">
        <v>25</v>
      </c>
      <c r="K3" s="13"/>
      <c r="L3" s="13" t="s">
        <v>27</v>
      </c>
      <c r="M3" s="13"/>
      <c r="N3" s="27" t="s">
        <v>26</v>
      </c>
      <c r="P3" s="26" t="s">
        <v>70</v>
      </c>
      <c r="Q3" s="13" t="s">
        <v>25</v>
      </c>
      <c r="R3" s="13"/>
      <c r="S3" s="13" t="s">
        <v>27</v>
      </c>
      <c r="T3" s="13"/>
      <c r="U3" s="27" t="s">
        <v>26</v>
      </c>
      <c r="W3" s="26" t="s">
        <v>70</v>
      </c>
      <c r="X3" s="13" t="s">
        <v>25</v>
      </c>
      <c r="Y3" s="13"/>
      <c r="Z3" s="13" t="s">
        <v>27</v>
      </c>
      <c r="AA3" s="13"/>
      <c r="AB3" s="27" t="s">
        <v>26</v>
      </c>
      <c r="AD3" s="26" t="s">
        <v>70</v>
      </c>
      <c r="AE3" s="13" t="s">
        <v>25</v>
      </c>
      <c r="AF3" s="13"/>
      <c r="AG3" s="13" t="s">
        <v>27</v>
      </c>
      <c r="AH3" s="13"/>
      <c r="AI3" s="27" t="s">
        <v>26</v>
      </c>
    </row>
    <row r="4" spans="1:35" x14ac:dyDescent="0.25">
      <c r="B4" s="28">
        <v>1</v>
      </c>
      <c r="C4" s="6" t="s">
        <v>69</v>
      </c>
      <c r="D4" s="6"/>
      <c r="E4" s="6" t="s">
        <v>72</v>
      </c>
      <c r="F4" s="6"/>
      <c r="G4" s="29">
        <v>4</v>
      </c>
      <c r="I4" s="28">
        <v>1</v>
      </c>
      <c r="J4" s="6" t="s">
        <v>69</v>
      </c>
      <c r="K4" s="6"/>
      <c r="L4" s="6" t="s">
        <v>72</v>
      </c>
      <c r="M4" s="6"/>
      <c r="N4" s="29">
        <v>4</v>
      </c>
      <c r="P4" s="28">
        <v>1</v>
      </c>
      <c r="Q4" s="6" t="s">
        <v>69</v>
      </c>
      <c r="R4" s="6"/>
      <c r="S4" s="6" t="s">
        <v>72</v>
      </c>
      <c r="T4" s="6"/>
      <c r="U4" s="29">
        <v>4</v>
      </c>
      <c r="W4" s="28">
        <v>1</v>
      </c>
      <c r="X4" s="6" t="s">
        <v>69</v>
      </c>
      <c r="Y4" s="6"/>
      <c r="Z4" s="6" t="s">
        <v>104</v>
      </c>
      <c r="AA4" s="6"/>
      <c r="AB4" s="29">
        <v>4</v>
      </c>
      <c r="AD4" s="28">
        <v>1</v>
      </c>
      <c r="AE4" s="6" t="s">
        <v>129</v>
      </c>
      <c r="AF4" s="6"/>
      <c r="AG4" s="6" t="s">
        <v>104</v>
      </c>
      <c r="AH4" s="6"/>
      <c r="AI4" s="29">
        <v>4</v>
      </c>
    </row>
    <row r="5" spans="1:35" x14ac:dyDescent="0.25">
      <c r="B5" s="30"/>
      <c r="C5" s="10"/>
      <c r="D5" s="6"/>
      <c r="E5" s="6"/>
      <c r="F5" s="6"/>
      <c r="G5" s="29"/>
      <c r="I5" s="30"/>
      <c r="J5" s="10"/>
      <c r="K5" s="6"/>
      <c r="L5" s="6"/>
      <c r="M5" s="6"/>
      <c r="N5" s="29"/>
      <c r="P5" s="30"/>
      <c r="Q5" s="10"/>
      <c r="R5" s="6"/>
      <c r="S5" s="6"/>
      <c r="T5" s="6"/>
      <c r="U5" s="29"/>
      <c r="W5" s="28">
        <v>2</v>
      </c>
      <c r="X5" s="6" t="s">
        <v>69</v>
      </c>
      <c r="Y5" s="6"/>
      <c r="Z5" s="6" t="s">
        <v>97</v>
      </c>
      <c r="AA5" s="6"/>
      <c r="AB5" s="29">
        <v>4</v>
      </c>
      <c r="AD5" s="28">
        <v>2</v>
      </c>
      <c r="AE5" s="6" t="s">
        <v>129</v>
      </c>
      <c r="AF5" s="6"/>
      <c r="AG5" s="6" t="s">
        <v>128</v>
      </c>
      <c r="AH5" s="6"/>
      <c r="AI5" s="29">
        <v>4</v>
      </c>
    </row>
    <row r="6" spans="1:35" x14ac:dyDescent="0.25">
      <c r="B6" s="30"/>
      <c r="C6" s="11" t="s">
        <v>17</v>
      </c>
      <c r="D6" s="11"/>
      <c r="E6" s="11" t="s">
        <v>20</v>
      </c>
      <c r="F6" s="6"/>
      <c r="G6" s="29"/>
      <c r="I6" s="30"/>
      <c r="J6" s="11" t="s">
        <v>17</v>
      </c>
      <c r="K6" s="11"/>
      <c r="L6" s="11" t="s">
        <v>20</v>
      </c>
      <c r="M6" s="6"/>
      <c r="N6" s="29"/>
      <c r="P6" s="30"/>
      <c r="Q6" s="11" t="s">
        <v>17</v>
      </c>
      <c r="R6" s="11"/>
      <c r="S6" s="11" t="s">
        <v>20</v>
      </c>
      <c r="T6" s="6"/>
      <c r="U6" s="29"/>
      <c r="W6" s="30"/>
      <c r="X6" s="10"/>
      <c r="Y6" s="6"/>
      <c r="Z6" s="6"/>
      <c r="AA6" s="6"/>
      <c r="AB6" s="29"/>
      <c r="AD6" s="30"/>
      <c r="AE6" s="10"/>
      <c r="AF6" s="6"/>
      <c r="AG6" s="6"/>
      <c r="AH6" s="6"/>
      <c r="AI6" s="29"/>
    </row>
    <row r="7" spans="1:35" x14ac:dyDescent="0.25">
      <c r="B7" s="28">
        <v>1</v>
      </c>
      <c r="C7" s="10" t="s">
        <v>74</v>
      </c>
      <c r="D7" s="6"/>
      <c r="E7" s="6" t="s">
        <v>71</v>
      </c>
      <c r="F7" s="6"/>
      <c r="G7" s="29">
        <v>0</v>
      </c>
      <c r="I7" s="28">
        <v>1</v>
      </c>
      <c r="J7" s="10" t="s">
        <v>74</v>
      </c>
      <c r="K7" s="6"/>
      <c r="L7" s="6" t="s">
        <v>83</v>
      </c>
      <c r="M7" s="6"/>
      <c r="N7" s="29">
        <v>4</v>
      </c>
      <c r="P7" s="28">
        <v>1</v>
      </c>
      <c r="Q7" s="10" t="s">
        <v>74</v>
      </c>
      <c r="R7" s="6"/>
      <c r="S7" s="6" t="s">
        <v>86</v>
      </c>
      <c r="T7" s="6"/>
      <c r="U7" s="29">
        <v>20</v>
      </c>
      <c r="W7" s="30"/>
      <c r="X7" s="11" t="s">
        <v>17</v>
      </c>
      <c r="Y7" s="11"/>
      <c r="Z7" s="11" t="s">
        <v>20</v>
      </c>
      <c r="AA7" s="6"/>
      <c r="AB7" s="29"/>
      <c r="AD7" s="30"/>
      <c r="AE7" s="11" t="s">
        <v>17</v>
      </c>
      <c r="AF7" s="11"/>
      <c r="AG7" s="11" t="s">
        <v>20</v>
      </c>
      <c r="AH7" s="6"/>
      <c r="AI7" s="29"/>
    </row>
    <row r="8" spans="1:35" x14ac:dyDescent="0.25">
      <c r="B8" s="41">
        <v>1</v>
      </c>
      <c r="C8" s="10" t="s">
        <v>56</v>
      </c>
      <c r="D8" s="6"/>
      <c r="E8" s="10" t="s">
        <v>55</v>
      </c>
      <c r="F8" s="6"/>
      <c r="G8" s="29">
        <v>4</v>
      </c>
      <c r="I8" s="28">
        <v>1</v>
      </c>
      <c r="J8" s="6" t="s">
        <v>13</v>
      </c>
      <c r="K8" s="6"/>
      <c r="L8" s="6" t="s">
        <v>79</v>
      </c>
      <c r="M8" s="6"/>
      <c r="N8" s="29">
        <v>2</v>
      </c>
      <c r="P8" s="28">
        <v>1</v>
      </c>
      <c r="Q8" s="6" t="s">
        <v>13</v>
      </c>
      <c r="R8" s="6"/>
      <c r="S8" s="6" t="s">
        <v>105</v>
      </c>
      <c r="T8" s="6"/>
      <c r="U8" s="29">
        <v>9</v>
      </c>
      <c r="W8" s="28">
        <v>1</v>
      </c>
      <c r="X8" s="10" t="s">
        <v>95</v>
      </c>
      <c r="Y8" s="6"/>
      <c r="Z8" s="6" t="s">
        <v>96</v>
      </c>
      <c r="AA8" s="6"/>
      <c r="AB8" s="29">
        <v>20</v>
      </c>
      <c r="AD8" s="28">
        <v>1</v>
      </c>
      <c r="AE8" s="10" t="s">
        <v>95</v>
      </c>
      <c r="AF8" s="6"/>
      <c r="AG8" s="6" t="s">
        <v>130</v>
      </c>
      <c r="AH8" s="6"/>
      <c r="AI8" s="29">
        <v>150</v>
      </c>
    </row>
    <row r="9" spans="1:35" x14ac:dyDescent="0.25">
      <c r="B9" s="31"/>
      <c r="C9" s="21"/>
      <c r="D9" s="21"/>
      <c r="E9" s="21"/>
      <c r="F9" s="21"/>
      <c r="G9" s="32"/>
      <c r="I9" s="41">
        <v>1</v>
      </c>
      <c r="J9" s="10" t="s">
        <v>56</v>
      </c>
      <c r="K9" s="6"/>
      <c r="L9" s="10" t="s">
        <v>55</v>
      </c>
      <c r="M9" s="6"/>
      <c r="N9" s="29">
        <v>4</v>
      </c>
      <c r="P9" s="41">
        <v>1</v>
      </c>
      <c r="Q9" s="10" t="s">
        <v>56</v>
      </c>
      <c r="R9" s="6"/>
      <c r="S9" s="10" t="s">
        <v>55</v>
      </c>
      <c r="T9" s="6"/>
      <c r="U9" s="29">
        <v>4</v>
      </c>
      <c r="V9" s="30"/>
      <c r="W9" s="28">
        <v>1</v>
      </c>
      <c r="X9" s="10" t="s">
        <v>5</v>
      </c>
      <c r="Y9" s="6"/>
      <c r="Z9" s="10" t="s">
        <v>98</v>
      </c>
      <c r="AA9" s="6"/>
      <c r="AB9" s="29">
        <v>10</v>
      </c>
      <c r="AC9" s="30"/>
      <c r="AD9" s="28">
        <v>1</v>
      </c>
      <c r="AE9" s="10" t="s">
        <v>5</v>
      </c>
      <c r="AF9" s="6"/>
      <c r="AG9" s="10" t="s">
        <v>133</v>
      </c>
      <c r="AH9" s="6"/>
      <c r="AI9" s="29">
        <v>2</v>
      </c>
    </row>
    <row r="10" spans="1:35" ht="15.75" x14ac:dyDescent="0.25">
      <c r="B10" s="53" t="s">
        <v>3</v>
      </c>
      <c r="C10" s="54"/>
      <c r="D10" s="4"/>
      <c r="E10" s="4"/>
      <c r="F10" s="4"/>
      <c r="G10" s="33">
        <f>SUM(G4:G9)</f>
        <v>8</v>
      </c>
      <c r="I10" s="31"/>
      <c r="J10" s="21"/>
      <c r="K10" s="21"/>
      <c r="L10" s="21"/>
      <c r="M10" s="21"/>
      <c r="N10" s="32"/>
      <c r="P10" s="41"/>
      <c r="Q10" s="10"/>
      <c r="R10" s="6"/>
      <c r="S10" s="10"/>
      <c r="T10" s="6"/>
      <c r="U10" s="29"/>
      <c r="V10" s="42"/>
      <c r="W10" s="28">
        <v>1</v>
      </c>
      <c r="X10" s="10" t="s">
        <v>56</v>
      </c>
      <c r="Y10" s="6"/>
      <c r="Z10" s="10" t="s">
        <v>55</v>
      </c>
      <c r="AA10" s="6"/>
      <c r="AB10" s="29">
        <v>4</v>
      </c>
      <c r="AC10" s="42"/>
      <c r="AD10" s="28">
        <v>1</v>
      </c>
      <c r="AE10" s="10" t="s">
        <v>56</v>
      </c>
      <c r="AF10" s="6"/>
      <c r="AG10" s="10" t="s">
        <v>55</v>
      </c>
      <c r="AH10" s="6"/>
      <c r="AI10" s="29">
        <v>4</v>
      </c>
    </row>
    <row r="11" spans="1:35" ht="16.5" thickBot="1" x14ac:dyDescent="0.3">
      <c r="B11" s="55" t="s">
        <v>0</v>
      </c>
      <c r="C11" s="56"/>
      <c r="D11" s="34"/>
      <c r="E11" s="34" t="s">
        <v>76</v>
      </c>
      <c r="F11" s="34"/>
      <c r="G11" s="35">
        <f>G10+5</f>
        <v>13</v>
      </c>
      <c r="I11" s="53" t="s">
        <v>3</v>
      </c>
      <c r="J11" s="54"/>
      <c r="K11" s="4"/>
      <c r="L11" s="4"/>
      <c r="M11" s="4"/>
      <c r="N11" s="33">
        <f>SUM(N4:N10)</f>
        <v>14</v>
      </c>
      <c r="P11" s="53" t="s">
        <v>3</v>
      </c>
      <c r="Q11" s="54"/>
      <c r="R11" s="4"/>
      <c r="S11" s="4"/>
      <c r="T11" s="4"/>
      <c r="U11" s="33">
        <f>SUM(U4:U10)</f>
        <v>37</v>
      </c>
      <c r="W11" s="28">
        <v>2</v>
      </c>
      <c r="X11" s="6" t="s">
        <v>95</v>
      </c>
      <c r="Y11" s="6"/>
      <c r="Z11" s="6" t="s">
        <v>97</v>
      </c>
      <c r="AA11" s="6"/>
      <c r="AB11" s="29">
        <v>40</v>
      </c>
      <c r="AD11" s="28">
        <v>2</v>
      </c>
      <c r="AE11" s="6" t="s">
        <v>95</v>
      </c>
      <c r="AF11" s="6"/>
      <c r="AG11" s="10" t="s">
        <v>131</v>
      </c>
      <c r="AH11" s="6"/>
      <c r="AI11" s="29">
        <v>75</v>
      </c>
    </row>
    <row r="12" spans="1:35" ht="16.5" thickBot="1" x14ac:dyDescent="0.3">
      <c r="A12" s="18"/>
      <c r="I12" s="55" t="s">
        <v>0</v>
      </c>
      <c r="J12" s="56"/>
      <c r="K12" s="34"/>
      <c r="L12" s="34" t="s">
        <v>2</v>
      </c>
      <c r="M12" s="34"/>
      <c r="N12" s="35">
        <f>N11+5</f>
        <v>19</v>
      </c>
      <c r="P12" s="55" t="s">
        <v>0</v>
      </c>
      <c r="Q12" s="56"/>
      <c r="R12" s="34"/>
      <c r="S12" s="34" t="s">
        <v>1</v>
      </c>
      <c r="T12" s="34"/>
      <c r="U12" s="35">
        <f>U11+5</f>
        <v>42</v>
      </c>
      <c r="W12" s="28">
        <v>2</v>
      </c>
      <c r="X12" s="10" t="s">
        <v>5</v>
      </c>
      <c r="Y12" s="6"/>
      <c r="Z12" s="10" t="s">
        <v>98</v>
      </c>
      <c r="AA12" s="6"/>
      <c r="AB12" s="29">
        <v>10</v>
      </c>
      <c r="AD12" s="28">
        <v>2</v>
      </c>
      <c r="AE12" s="10" t="s">
        <v>5</v>
      </c>
      <c r="AF12" s="6"/>
      <c r="AG12" s="10" t="s">
        <v>133</v>
      </c>
      <c r="AH12" s="6"/>
      <c r="AI12" s="29">
        <v>2</v>
      </c>
    </row>
    <row r="13" spans="1:35" ht="16.5" thickBot="1" x14ac:dyDescent="0.3">
      <c r="B13" s="57" t="s">
        <v>29</v>
      </c>
      <c r="C13" s="58"/>
      <c r="D13" s="37"/>
      <c r="E13" s="38" t="s">
        <v>78</v>
      </c>
      <c r="F13" s="24"/>
      <c r="G13" s="25"/>
      <c r="W13" s="28">
        <v>2</v>
      </c>
      <c r="X13" s="10" t="s">
        <v>56</v>
      </c>
      <c r="Y13" s="6"/>
      <c r="Z13" s="10" t="s">
        <v>55</v>
      </c>
      <c r="AA13" s="6"/>
      <c r="AB13" s="29">
        <v>4</v>
      </c>
      <c r="AD13" s="28">
        <v>2</v>
      </c>
      <c r="AE13" s="10" t="s">
        <v>56</v>
      </c>
      <c r="AF13" s="6"/>
      <c r="AG13" s="10" t="s">
        <v>55</v>
      </c>
      <c r="AH13" s="6"/>
      <c r="AI13" s="29">
        <v>4</v>
      </c>
    </row>
    <row r="14" spans="1:35" ht="15.75" x14ac:dyDescent="0.25">
      <c r="B14" s="26" t="s">
        <v>70</v>
      </c>
      <c r="C14" s="13" t="s">
        <v>25</v>
      </c>
      <c r="D14" s="13"/>
      <c r="E14" s="13" t="s">
        <v>27</v>
      </c>
      <c r="F14" s="13"/>
      <c r="G14" s="27" t="s">
        <v>26</v>
      </c>
      <c r="I14" s="57" t="s">
        <v>29</v>
      </c>
      <c r="J14" s="58"/>
      <c r="K14" s="37"/>
      <c r="L14" s="38" t="s">
        <v>82</v>
      </c>
      <c r="M14" s="24"/>
      <c r="N14" s="25"/>
      <c r="P14" s="57" t="s">
        <v>29</v>
      </c>
      <c r="Q14" s="58"/>
      <c r="R14" s="37"/>
      <c r="S14" s="38" t="s">
        <v>126</v>
      </c>
      <c r="T14" s="24"/>
      <c r="U14" s="25"/>
      <c r="W14" s="31"/>
      <c r="X14" s="21"/>
      <c r="Y14" s="21"/>
      <c r="Z14" s="21"/>
      <c r="AA14" s="21"/>
      <c r="AB14" s="32"/>
      <c r="AD14" s="31"/>
      <c r="AE14" s="21"/>
      <c r="AF14" s="21"/>
      <c r="AG14" s="21"/>
      <c r="AH14" s="21"/>
      <c r="AI14" s="32"/>
    </row>
    <row r="15" spans="1:35" ht="15.75" x14ac:dyDescent="0.25">
      <c r="B15" s="28">
        <v>1</v>
      </c>
      <c r="C15" s="6" t="s">
        <v>69</v>
      </c>
      <c r="D15" s="6"/>
      <c r="E15" s="6" t="s">
        <v>73</v>
      </c>
      <c r="F15" s="6"/>
      <c r="G15" s="29">
        <v>4</v>
      </c>
      <c r="I15" s="26" t="s">
        <v>70</v>
      </c>
      <c r="J15" s="13" t="s">
        <v>25</v>
      </c>
      <c r="K15" s="13"/>
      <c r="L15" s="13" t="s">
        <v>27</v>
      </c>
      <c r="M15" s="13"/>
      <c r="N15" s="27" t="s">
        <v>26</v>
      </c>
      <c r="P15" s="26" t="s">
        <v>70</v>
      </c>
      <c r="Q15" s="13" t="s">
        <v>25</v>
      </c>
      <c r="R15" s="13"/>
      <c r="S15" s="13" t="s">
        <v>27</v>
      </c>
      <c r="T15" s="13"/>
      <c r="U15" s="27" t="s">
        <v>26</v>
      </c>
      <c r="W15" s="53" t="s">
        <v>3</v>
      </c>
      <c r="X15" s="54"/>
      <c r="Y15" s="4"/>
      <c r="Z15" s="4"/>
      <c r="AA15" s="4"/>
      <c r="AB15" s="33">
        <f>SUM(AB4:AB14)</f>
        <v>96</v>
      </c>
      <c r="AD15" s="53" t="s">
        <v>3</v>
      </c>
      <c r="AE15" s="54"/>
      <c r="AF15" s="4"/>
      <c r="AG15" s="4"/>
      <c r="AH15" s="4"/>
      <c r="AI15" s="33">
        <f>SUM(AI4:AI14)*5</f>
        <v>1225</v>
      </c>
    </row>
    <row r="16" spans="1:35" ht="16.5" thickBot="1" x14ac:dyDescent="0.3">
      <c r="B16" s="30"/>
      <c r="C16" s="10"/>
      <c r="D16" s="6"/>
      <c r="E16" s="6"/>
      <c r="F16" s="6"/>
      <c r="G16" s="29"/>
      <c r="I16" s="28">
        <v>1</v>
      </c>
      <c r="J16" s="6" t="s">
        <v>69</v>
      </c>
      <c r="K16" s="6"/>
      <c r="L16" s="6" t="s">
        <v>73</v>
      </c>
      <c r="M16" s="6"/>
      <c r="N16" s="29">
        <v>4</v>
      </c>
      <c r="P16" s="28">
        <v>1</v>
      </c>
      <c r="Q16" s="6" t="s">
        <v>69</v>
      </c>
      <c r="R16" s="6"/>
      <c r="S16" s="6" t="s">
        <v>73</v>
      </c>
      <c r="T16" s="6"/>
      <c r="U16" s="29">
        <v>4</v>
      </c>
      <c r="W16" s="55" t="s">
        <v>0</v>
      </c>
      <c r="X16" s="56"/>
      <c r="Y16" s="34"/>
      <c r="Z16" s="34" t="s">
        <v>106</v>
      </c>
      <c r="AA16" s="34"/>
      <c r="AB16" s="35">
        <f>AB15+5</f>
        <v>101</v>
      </c>
      <c r="AD16" s="55" t="s">
        <v>0</v>
      </c>
      <c r="AE16" s="56"/>
      <c r="AF16" s="34"/>
      <c r="AG16" s="34" t="s">
        <v>134</v>
      </c>
      <c r="AH16" s="34"/>
      <c r="AI16" s="35">
        <f>AI15+5</f>
        <v>1230</v>
      </c>
    </row>
    <row r="17" spans="1:35" ht="15.75" thickBot="1" x14ac:dyDescent="0.3">
      <c r="B17" s="30"/>
      <c r="C17" s="11" t="s">
        <v>17</v>
      </c>
      <c r="D17" s="11"/>
      <c r="E17" s="11" t="s">
        <v>20</v>
      </c>
      <c r="F17" s="6"/>
      <c r="G17" s="29"/>
      <c r="I17" s="30"/>
      <c r="J17" s="10"/>
      <c r="K17" s="6"/>
      <c r="L17" s="6"/>
      <c r="M17" s="6"/>
      <c r="N17" s="29"/>
      <c r="P17" s="30"/>
      <c r="Q17" s="10"/>
      <c r="R17" s="6"/>
      <c r="S17" s="6"/>
      <c r="T17" s="6"/>
      <c r="U17" s="29"/>
    </row>
    <row r="18" spans="1:35" ht="15.75" x14ac:dyDescent="0.25">
      <c r="B18" s="28">
        <v>1</v>
      </c>
      <c r="C18" s="10" t="s">
        <v>74</v>
      </c>
      <c r="D18" s="6"/>
      <c r="E18" s="6" t="s">
        <v>75</v>
      </c>
      <c r="F18" s="6"/>
      <c r="G18" s="29">
        <v>0</v>
      </c>
      <c r="I18" s="30"/>
      <c r="J18" s="11" t="s">
        <v>17</v>
      </c>
      <c r="K18" s="11"/>
      <c r="L18" s="11" t="s">
        <v>20</v>
      </c>
      <c r="M18" s="6"/>
      <c r="N18" s="29"/>
      <c r="P18" s="30"/>
      <c r="Q18" s="11" t="s">
        <v>17</v>
      </c>
      <c r="R18" s="11"/>
      <c r="S18" s="11" t="s">
        <v>20</v>
      </c>
      <c r="T18" s="6"/>
      <c r="U18" s="29"/>
      <c r="W18" s="57" t="s">
        <v>29</v>
      </c>
      <c r="X18" s="58"/>
      <c r="Y18" s="37"/>
      <c r="Z18" s="67" t="s">
        <v>115</v>
      </c>
      <c r="AA18" s="67"/>
      <c r="AB18" s="68"/>
      <c r="AD18" s="57" t="s">
        <v>29</v>
      </c>
      <c r="AE18" s="58"/>
      <c r="AF18" s="37"/>
      <c r="AG18" s="67"/>
      <c r="AH18" s="67"/>
      <c r="AI18" s="68"/>
    </row>
    <row r="19" spans="1:35" x14ac:dyDescent="0.25">
      <c r="B19" s="41">
        <v>1</v>
      </c>
      <c r="C19" s="10" t="s">
        <v>56</v>
      </c>
      <c r="D19" s="6"/>
      <c r="E19" s="10" t="s">
        <v>55</v>
      </c>
      <c r="F19" s="6"/>
      <c r="G19" s="29">
        <v>4</v>
      </c>
      <c r="I19" s="28">
        <v>1</v>
      </c>
      <c r="J19" s="10" t="s">
        <v>74</v>
      </c>
      <c r="K19" s="6"/>
      <c r="L19" s="6" t="s">
        <v>84</v>
      </c>
      <c r="M19" s="6"/>
      <c r="N19" s="29">
        <v>4</v>
      </c>
      <c r="P19" s="28">
        <v>1</v>
      </c>
      <c r="Q19" s="10" t="s">
        <v>74</v>
      </c>
      <c r="R19" s="6"/>
      <c r="S19" s="6" t="s">
        <v>86</v>
      </c>
      <c r="T19" s="6"/>
      <c r="U19" s="29">
        <v>20</v>
      </c>
      <c r="W19" s="26" t="s">
        <v>70</v>
      </c>
      <c r="X19" s="13" t="s">
        <v>25</v>
      </c>
      <c r="Y19" s="13"/>
      <c r="Z19" s="13" t="s">
        <v>27</v>
      </c>
      <c r="AA19" s="13"/>
      <c r="AB19" s="27" t="s">
        <v>26</v>
      </c>
      <c r="AD19" s="26" t="s">
        <v>70</v>
      </c>
      <c r="AE19" s="13" t="s">
        <v>25</v>
      </c>
      <c r="AF19" s="13"/>
      <c r="AG19" s="13" t="s">
        <v>27</v>
      </c>
      <c r="AH19" s="13"/>
      <c r="AI19" s="27" t="s">
        <v>26</v>
      </c>
    </row>
    <row r="20" spans="1:35" ht="15.75" x14ac:dyDescent="0.25">
      <c r="A20" s="18"/>
      <c r="B20" s="31"/>
      <c r="C20" s="21"/>
      <c r="D20" s="21"/>
      <c r="E20" s="21"/>
      <c r="F20" s="21"/>
      <c r="G20" s="32"/>
      <c r="I20" s="28">
        <v>1</v>
      </c>
      <c r="J20" s="6" t="s">
        <v>13</v>
      </c>
      <c r="K20" s="6"/>
      <c r="L20" s="6" t="s">
        <v>79</v>
      </c>
      <c r="M20" s="6"/>
      <c r="N20" s="29">
        <v>2</v>
      </c>
      <c r="P20" s="28">
        <v>1</v>
      </c>
      <c r="Q20" s="6" t="s">
        <v>13</v>
      </c>
      <c r="R20" s="6"/>
      <c r="S20" s="6" t="s">
        <v>105</v>
      </c>
      <c r="T20" s="6"/>
      <c r="U20" s="29">
        <v>9</v>
      </c>
      <c r="W20" s="28">
        <v>1</v>
      </c>
      <c r="X20" s="6" t="s">
        <v>69</v>
      </c>
      <c r="Y20" s="6"/>
      <c r="Z20" s="6" t="s">
        <v>104</v>
      </c>
      <c r="AA20" s="6"/>
      <c r="AB20" s="29">
        <v>4</v>
      </c>
      <c r="AD20" s="28"/>
      <c r="AE20" s="6"/>
      <c r="AF20" s="6"/>
      <c r="AG20" s="6"/>
      <c r="AH20" s="6"/>
      <c r="AI20" s="29"/>
    </row>
    <row r="21" spans="1:35" ht="15.75" x14ac:dyDescent="0.25">
      <c r="A21" s="22"/>
      <c r="B21" s="53" t="s">
        <v>3</v>
      </c>
      <c r="C21" s="54"/>
      <c r="D21" s="4"/>
      <c r="E21" s="4"/>
      <c r="F21" s="4"/>
      <c r="G21" s="33">
        <f>SUM(G15:G20)</f>
        <v>8</v>
      </c>
      <c r="I21" s="41">
        <v>1</v>
      </c>
      <c r="J21" s="10" t="s">
        <v>56</v>
      </c>
      <c r="K21" s="6"/>
      <c r="L21" s="10" t="s">
        <v>55</v>
      </c>
      <c r="M21" s="6"/>
      <c r="N21" s="29">
        <v>4</v>
      </c>
      <c r="P21" s="41">
        <v>1</v>
      </c>
      <c r="Q21" s="10" t="s">
        <v>56</v>
      </c>
      <c r="R21" s="6"/>
      <c r="S21" s="10" t="s">
        <v>55</v>
      </c>
      <c r="T21" s="6"/>
      <c r="U21" s="29">
        <v>4</v>
      </c>
      <c r="W21" s="30"/>
      <c r="X21" s="10"/>
      <c r="Y21" s="6"/>
      <c r="Z21" s="6"/>
      <c r="AA21" s="6"/>
      <c r="AB21" s="29"/>
      <c r="AD21" s="30"/>
      <c r="AE21" s="10"/>
      <c r="AF21" s="6"/>
      <c r="AG21" s="6"/>
      <c r="AH21" s="6"/>
      <c r="AI21" s="29"/>
    </row>
    <row r="22" spans="1:35" ht="16.5" thickBot="1" x14ac:dyDescent="0.3">
      <c r="B22" s="55" t="s">
        <v>0</v>
      </c>
      <c r="C22" s="56"/>
      <c r="D22" s="34"/>
      <c r="E22" s="34" t="s">
        <v>76</v>
      </c>
      <c r="F22" s="34"/>
      <c r="G22" s="35">
        <f>G21+5</f>
        <v>13</v>
      </c>
      <c r="I22" s="31"/>
      <c r="J22" s="21"/>
      <c r="K22" s="21"/>
      <c r="L22" s="21"/>
      <c r="M22" s="21"/>
      <c r="N22" s="32"/>
      <c r="P22" s="31"/>
      <c r="Q22" s="21"/>
      <c r="R22" s="21"/>
      <c r="S22" s="21"/>
      <c r="T22" s="21"/>
      <c r="U22" s="32"/>
      <c r="W22" s="30"/>
      <c r="X22" s="11" t="s">
        <v>17</v>
      </c>
      <c r="Y22" s="11"/>
      <c r="Z22" s="11" t="s">
        <v>20</v>
      </c>
      <c r="AA22" s="6"/>
      <c r="AB22" s="29"/>
      <c r="AD22" s="30"/>
      <c r="AE22" s="11"/>
      <c r="AF22" s="11"/>
      <c r="AG22" s="11"/>
      <c r="AH22" s="6"/>
      <c r="AI22" s="29"/>
    </row>
    <row r="23" spans="1:35" ht="16.5" thickBot="1" x14ac:dyDescent="0.3">
      <c r="B23" s="20"/>
      <c r="C23" s="20"/>
      <c r="D23" s="36"/>
      <c r="E23" s="36"/>
      <c r="F23" s="36"/>
      <c r="G23" s="36"/>
      <c r="I23" s="53" t="s">
        <v>3</v>
      </c>
      <c r="J23" s="54"/>
      <c r="K23" s="4"/>
      <c r="L23" s="4"/>
      <c r="M23" s="4"/>
      <c r="N23" s="33">
        <f>SUM(N16:N22)</f>
        <v>14</v>
      </c>
      <c r="P23" s="53" t="s">
        <v>3</v>
      </c>
      <c r="Q23" s="54"/>
      <c r="R23" s="4"/>
      <c r="S23" s="4"/>
      <c r="T23" s="4"/>
      <c r="U23" s="33">
        <f>SUM(U16:U22)</f>
        <v>37</v>
      </c>
      <c r="W23" s="28">
        <v>1</v>
      </c>
      <c r="X23" s="10" t="s">
        <v>95</v>
      </c>
      <c r="Y23" s="6"/>
      <c r="Z23" s="6" t="s">
        <v>107</v>
      </c>
      <c r="AA23" s="6"/>
      <c r="AB23" s="29">
        <v>20</v>
      </c>
      <c r="AD23" s="28"/>
      <c r="AE23" s="10"/>
      <c r="AF23" s="6"/>
      <c r="AG23" s="6"/>
      <c r="AH23" s="6"/>
      <c r="AI23" s="29"/>
    </row>
    <row r="24" spans="1:35" ht="16.5" thickBot="1" x14ac:dyDescent="0.3">
      <c r="A24" s="6"/>
      <c r="B24" s="57" t="s">
        <v>29</v>
      </c>
      <c r="C24" s="58"/>
      <c r="D24" s="23"/>
      <c r="E24" s="39" t="s">
        <v>93</v>
      </c>
      <c r="F24" s="39"/>
      <c r="G24" s="40"/>
      <c r="I24" s="55" t="s">
        <v>0</v>
      </c>
      <c r="J24" s="56"/>
      <c r="K24" s="34"/>
      <c r="L24" s="34" t="s">
        <v>2</v>
      </c>
      <c r="M24" s="34"/>
      <c r="N24" s="35">
        <f>N23+5</f>
        <v>19</v>
      </c>
      <c r="P24" s="55" t="s">
        <v>0</v>
      </c>
      <c r="Q24" s="56"/>
      <c r="R24" s="34"/>
      <c r="S24" s="34" t="s">
        <v>1</v>
      </c>
      <c r="T24" s="34"/>
      <c r="U24" s="35">
        <f>U23+5</f>
        <v>42</v>
      </c>
      <c r="W24" s="28">
        <v>1</v>
      </c>
      <c r="X24" s="6" t="s">
        <v>5</v>
      </c>
      <c r="Y24" s="6"/>
      <c r="Z24" s="6" t="s">
        <v>108</v>
      </c>
      <c r="AA24" s="6"/>
      <c r="AB24" s="29">
        <v>4</v>
      </c>
      <c r="AD24" s="28"/>
      <c r="AE24" s="6"/>
      <c r="AF24" s="6"/>
      <c r="AG24" s="6"/>
      <c r="AH24" s="6"/>
      <c r="AI24" s="29"/>
    </row>
    <row r="25" spans="1:35" ht="16.5" thickBot="1" x14ac:dyDescent="0.3">
      <c r="A25" s="6"/>
      <c r="B25" s="26" t="s">
        <v>70</v>
      </c>
      <c r="C25" s="13" t="s">
        <v>25</v>
      </c>
      <c r="D25" s="13"/>
      <c r="E25" s="13" t="s">
        <v>27</v>
      </c>
      <c r="F25" s="13"/>
      <c r="G25" s="27" t="s">
        <v>26</v>
      </c>
      <c r="I25" s="20"/>
      <c r="J25" s="20"/>
      <c r="K25" s="36"/>
      <c r="L25" s="36"/>
      <c r="M25" s="36"/>
      <c r="N25" s="36"/>
      <c r="P25" s="20"/>
      <c r="Q25" s="20"/>
      <c r="R25" s="36"/>
      <c r="S25" s="36"/>
      <c r="T25" s="36"/>
      <c r="U25" s="36"/>
      <c r="W25" s="28">
        <v>1</v>
      </c>
      <c r="X25" s="10" t="s">
        <v>56</v>
      </c>
      <c r="Y25" s="6"/>
      <c r="Z25" s="10" t="s">
        <v>55</v>
      </c>
      <c r="AA25" s="6"/>
      <c r="AB25" s="29">
        <v>4</v>
      </c>
      <c r="AD25" s="28"/>
      <c r="AE25" s="10"/>
      <c r="AF25" s="6"/>
      <c r="AG25" s="10"/>
      <c r="AH25" s="6"/>
      <c r="AI25" s="29"/>
    </row>
    <row r="26" spans="1:35" ht="15.75" x14ac:dyDescent="0.25">
      <c r="A26" s="6"/>
      <c r="B26" s="41">
        <v>1</v>
      </c>
      <c r="C26" s="6" t="s">
        <v>69</v>
      </c>
      <c r="D26" s="6"/>
      <c r="E26" s="6" t="s">
        <v>72</v>
      </c>
      <c r="F26" s="6"/>
      <c r="G26" s="29">
        <v>4</v>
      </c>
      <c r="I26" s="57" t="s">
        <v>29</v>
      </c>
      <c r="J26" s="58"/>
      <c r="K26" s="23"/>
      <c r="L26" s="39" t="s">
        <v>85</v>
      </c>
      <c r="M26" s="39"/>
      <c r="N26" s="40"/>
      <c r="P26" s="57" t="s">
        <v>29</v>
      </c>
      <c r="Q26" s="58"/>
      <c r="R26" s="23"/>
      <c r="S26" s="39" t="s">
        <v>89</v>
      </c>
      <c r="T26" s="39"/>
      <c r="U26" s="40"/>
      <c r="W26" s="31"/>
      <c r="X26" s="21"/>
      <c r="Y26" s="21"/>
      <c r="Z26" s="21"/>
      <c r="AA26" s="21"/>
      <c r="AB26" s="32"/>
      <c r="AD26" s="31"/>
      <c r="AE26" s="21"/>
      <c r="AF26" s="21"/>
      <c r="AG26" s="21"/>
      <c r="AH26" s="21"/>
      <c r="AI26" s="32"/>
    </row>
    <row r="27" spans="1:35" ht="15.75" x14ac:dyDescent="0.25">
      <c r="A27" s="6"/>
      <c r="B27" s="41">
        <v>2</v>
      </c>
      <c r="C27" s="6" t="s">
        <v>69</v>
      </c>
      <c r="D27" s="6"/>
      <c r="E27" s="6" t="s">
        <v>73</v>
      </c>
      <c r="F27" s="6"/>
      <c r="G27" s="29">
        <v>4</v>
      </c>
      <c r="I27" s="26" t="s">
        <v>70</v>
      </c>
      <c r="J27" s="13" t="s">
        <v>25</v>
      </c>
      <c r="K27" s="13"/>
      <c r="L27" s="13" t="s">
        <v>27</v>
      </c>
      <c r="M27" s="13"/>
      <c r="N27" s="27" t="s">
        <v>26</v>
      </c>
      <c r="P27" s="26" t="s">
        <v>70</v>
      </c>
      <c r="Q27" s="13" t="s">
        <v>25</v>
      </c>
      <c r="R27" s="13"/>
      <c r="S27" s="13" t="s">
        <v>27</v>
      </c>
      <c r="T27" s="13"/>
      <c r="U27" s="27" t="s">
        <v>26</v>
      </c>
      <c r="W27" s="53" t="s">
        <v>3</v>
      </c>
      <c r="X27" s="54"/>
      <c r="Y27" s="4"/>
      <c r="Z27" s="4"/>
      <c r="AA27" s="4"/>
      <c r="AB27" s="33">
        <f>SUM(AB20:AB26)</f>
        <v>32</v>
      </c>
      <c r="AD27" s="53" t="s">
        <v>3</v>
      </c>
      <c r="AE27" s="54"/>
      <c r="AF27" s="4"/>
      <c r="AG27" s="4"/>
      <c r="AH27" s="4"/>
      <c r="AI27" s="33">
        <f>SUM(AI20:AI26)</f>
        <v>0</v>
      </c>
    </row>
    <row r="28" spans="1:35" ht="16.5" thickBot="1" x14ac:dyDescent="0.3">
      <c r="A28" s="6"/>
      <c r="B28" s="41"/>
      <c r="C28" s="10"/>
      <c r="D28" s="6"/>
      <c r="E28" s="6"/>
      <c r="F28" s="6"/>
      <c r="G28" s="29"/>
      <c r="I28" s="28">
        <v>1</v>
      </c>
      <c r="J28" s="6" t="s">
        <v>69</v>
      </c>
      <c r="K28" s="6"/>
      <c r="L28" s="6" t="s">
        <v>72</v>
      </c>
      <c r="M28" s="6"/>
      <c r="N28" s="29">
        <v>4</v>
      </c>
      <c r="P28" s="28">
        <v>1</v>
      </c>
      <c r="Q28" s="6" t="s">
        <v>69</v>
      </c>
      <c r="R28" s="6"/>
      <c r="S28" s="6" t="s">
        <v>72</v>
      </c>
      <c r="T28" s="6"/>
      <c r="U28" s="29">
        <v>4</v>
      </c>
      <c r="W28" s="55" t="s">
        <v>0</v>
      </c>
      <c r="X28" s="56"/>
      <c r="Y28" s="34"/>
      <c r="Z28" s="34" t="s">
        <v>1</v>
      </c>
      <c r="AA28" s="34"/>
      <c r="AB28" s="35">
        <f>AB27+5</f>
        <v>37</v>
      </c>
      <c r="AD28" s="55" t="s">
        <v>0</v>
      </c>
      <c r="AE28" s="56"/>
      <c r="AF28" s="34"/>
      <c r="AG28" s="43" t="s">
        <v>1</v>
      </c>
      <c r="AH28" s="43"/>
      <c r="AI28" s="35">
        <f>AI27+5</f>
        <v>5</v>
      </c>
    </row>
    <row r="29" spans="1:35" ht="16.5" thickBot="1" x14ac:dyDescent="0.3">
      <c r="A29" s="6"/>
      <c r="B29" s="41"/>
      <c r="C29" s="11" t="s">
        <v>17</v>
      </c>
      <c r="D29" s="11"/>
      <c r="E29" s="11" t="s">
        <v>20</v>
      </c>
      <c r="F29" s="6"/>
      <c r="G29" s="29"/>
      <c r="I29" s="28">
        <v>2</v>
      </c>
      <c r="J29" s="6" t="s">
        <v>69</v>
      </c>
      <c r="K29" s="6"/>
      <c r="L29" s="6" t="s">
        <v>73</v>
      </c>
      <c r="M29" s="6"/>
      <c r="N29" s="29">
        <v>4</v>
      </c>
      <c r="P29" s="28">
        <v>2</v>
      </c>
      <c r="Q29" s="6" t="s">
        <v>69</v>
      </c>
      <c r="R29" s="6"/>
      <c r="S29" s="6" t="s">
        <v>73</v>
      </c>
      <c r="T29" s="6"/>
      <c r="U29" s="29">
        <v>4</v>
      </c>
      <c r="W29" s="20"/>
      <c r="X29" s="20"/>
      <c r="Y29" s="36"/>
      <c r="Z29" s="36"/>
      <c r="AA29" s="36"/>
      <c r="AB29" s="36"/>
      <c r="AD29" s="20"/>
      <c r="AE29" s="20"/>
      <c r="AF29" s="36"/>
      <c r="AG29" s="36"/>
      <c r="AH29" s="36"/>
      <c r="AI29" s="36"/>
    </row>
    <row r="30" spans="1:35" ht="15.75" x14ac:dyDescent="0.25">
      <c r="A30" s="6"/>
      <c r="B30" s="41">
        <v>1</v>
      </c>
      <c r="C30" s="10" t="s">
        <v>74</v>
      </c>
      <c r="D30" s="6"/>
      <c r="E30" s="6" t="s">
        <v>71</v>
      </c>
      <c r="F30" s="6"/>
      <c r="G30" s="29">
        <v>0</v>
      </c>
      <c r="I30" s="30"/>
      <c r="J30" s="10"/>
      <c r="K30" s="6"/>
      <c r="L30" s="6"/>
      <c r="M30" s="6"/>
      <c r="N30" s="29"/>
      <c r="P30" s="28">
        <v>3</v>
      </c>
      <c r="Q30" s="6" t="s">
        <v>90</v>
      </c>
      <c r="R30" s="6"/>
      <c r="S30" s="6" t="s">
        <v>91</v>
      </c>
      <c r="T30" s="6"/>
      <c r="U30" s="29">
        <v>2</v>
      </c>
      <c r="W30" s="57" t="s">
        <v>29</v>
      </c>
      <c r="X30" s="58"/>
      <c r="Y30" s="23"/>
      <c r="Z30" s="67" t="s">
        <v>109</v>
      </c>
      <c r="AA30" s="67"/>
      <c r="AB30" s="68"/>
      <c r="AD30" s="57" t="s">
        <v>29</v>
      </c>
      <c r="AE30" s="58"/>
      <c r="AF30" s="37"/>
      <c r="AG30" s="67"/>
      <c r="AH30" s="67"/>
      <c r="AI30" s="68"/>
    </row>
    <row r="31" spans="1:35" x14ac:dyDescent="0.25">
      <c r="B31" s="41">
        <v>1</v>
      </c>
      <c r="C31" s="10" t="s">
        <v>13</v>
      </c>
      <c r="D31" s="6"/>
      <c r="E31" s="10" t="s">
        <v>80</v>
      </c>
      <c r="F31" s="6"/>
      <c r="G31" s="29">
        <v>1</v>
      </c>
      <c r="I31" s="30"/>
      <c r="J31" s="11" t="s">
        <v>17</v>
      </c>
      <c r="K31" s="11"/>
      <c r="L31" s="11" t="s">
        <v>20</v>
      </c>
      <c r="M31" s="6"/>
      <c r="N31" s="29"/>
      <c r="P31" s="30"/>
      <c r="Q31" s="10"/>
      <c r="R31" s="6"/>
      <c r="S31" s="6"/>
      <c r="T31" s="6"/>
      <c r="U31" s="29"/>
      <c r="W31" s="26" t="s">
        <v>70</v>
      </c>
      <c r="X31" s="13" t="s">
        <v>25</v>
      </c>
      <c r="Y31" s="13"/>
      <c r="Z31" s="13" t="s">
        <v>27</v>
      </c>
      <c r="AA31" s="13"/>
      <c r="AB31" s="27" t="s">
        <v>26</v>
      </c>
      <c r="AD31" s="26" t="s">
        <v>70</v>
      </c>
      <c r="AE31" s="13" t="s">
        <v>25</v>
      </c>
      <c r="AF31" s="13"/>
      <c r="AG31" s="13" t="s">
        <v>27</v>
      </c>
      <c r="AH31" s="13"/>
      <c r="AI31" s="27" t="s">
        <v>26</v>
      </c>
    </row>
    <row r="32" spans="1:35" x14ac:dyDescent="0.25">
      <c r="B32" s="41">
        <v>1</v>
      </c>
      <c r="C32" s="10" t="s">
        <v>56</v>
      </c>
      <c r="D32" s="6"/>
      <c r="E32" s="10" t="s">
        <v>55</v>
      </c>
      <c r="F32" s="6"/>
      <c r="G32" s="29">
        <v>4</v>
      </c>
      <c r="I32" s="28">
        <v>1</v>
      </c>
      <c r="J32" s="10" t="s">
        <v>74</v>
      </c>
      <c r="K32" s="6"/>
      <c r="L32" s="6" t="s">
        <v>83</v>
      </c>
      <c r="M32" s="6"/>
      <c r="N32" s="29">
        <v>4</v>
      </c>
      <c r="P32" s="30"/>
      <c r="Q32" s="11" t="s">
        <v>17</v>
      </c>
      <c r="R32" s="11"/>
      <c r="S32" s="11" t="s">
        <v>20</v>
      </c>
      <c r="T32" s="6"/>
      <c r="U32" s="29"/>
      <c r="W32" s="28">
        <v>1</v>
      </c>
      <c r="X32" s="6" t="s">
        <v>69</v>
      </c>
      <c r="Y32" s="6"/>
      <c r="Z32" s="6" t="s">
        <v>110</v>
      </c>
      <c r="AA32" s="6"/>
      <c r="AB32" s="29">
        <v>4</v>
      </c>
      <c r="AD32" s="28"/>
      <c r="AE32" s="6"/>
      <c r="AF32" s="6"/>
      <c r="AG32" s="6"/>
      <c r="AH32" s="6"/>
      <c r="AI32" s="29"/>
    </row>
    <row r="33" spans="2:35" x14ac:dyDescent="0.25">
      <c r="B33" s="41">
        <v>2</v>
      </c>
      <c r="C33" s="10" t="s">
        <v>74</v>
      </c>
      <c r="D33" s="6"/>
      <c r="E33" s="10" t="s">
        <v>75</v>
      </c>
      <c r="F33" s="6"/>
      <c r="G33" s="29">
        <v>0</v>
      </c>
      <c r="I33" s="41">
        <v>1</v>
      </c>
      <c r="J33" s="10" t="s">
        <v>13</v>
      </c>
      <c r="K33" s="6"/>
      <c r="L33" s="10" t="s">
        <v>14</v>
      </c>
      <c r="M33" s="6"/>
      <c r="N33" s="29">
        <v>4</v>
      </c>
      <c r="P33" s="28">
        <v>1</v>
      </c>
      <c r="Q33" s="10" t="s">
        <v>74</v>
      </c>
      <c r="R33" s="6"/>
      <c r="S33" s="6" t="s">
        <v>144</v>
      </c>
      <c r="T33" s="6"/>
      <c r="U33" s="29">
        <v>30</v>
      </c>
      <c r="W33" s="28">
        <v>2</v>
      </c>
      <c r="X33" s="6" t="s">
        <v>69</v>
      </c>
      <c r="Y33" s="6"/>
      <c r="Z33" s="6" t="s">
        <v>111</v>
      </c>
      <c r="AA33" s="6"/>
      <c r="AB33" s="29">
        <v>4</v>
      </c>
      <c r="AD33" s="30"/>
      <c r="AE33" s="10"/>
      <c r="AF33" s="6"/>
      <c r="AG33" s="6"/>
      <c r="AH33" s="6"/>
      <c r="AI33" s="29"/>
    </row>
    <row r="34" spans="2:35" x14ac:dyDescent="0.25">
      <c r="B34" s="41">
        <v>2</v>
      </c>
      <c r="C34" s="10" t="s">
        <v>13</v>
      </c>
      <c r="D34" s="6"/>
      <c r="E34" s="10" t="s">
        <v>80</v>
      </c>
      <c r="F34" s="6"/>
      <c r="G34" s="29">
        <v>1</v>
      </c>
      <c r="I34" s="41">
        <v>1</v>
      </c>
      <c r="J34" s="10" t="s">
        <v>56</v>
      </c>
      <c r="K34" s="6"/>
      <c r="L34" s="10" t="s">
        <v>55</v>
      </c>
      <c r="M34" s="6"/>
      <c r="N34" s="29">
        <v>4</v>
      </c>
      <c r="P34" s="28">
        <v>1</v>
      </c>
      <c r="Q34" s="6" t="s">
        <v>13</v>
      </c>
      <c r="R34" s="6"/>
      <c r="S34" s="6" t="s">
        <v>88</v>
      </c>
      <c r="T34" s="6"/>
      <c r="U34" s="29">
        <v>13</v>
      </c>
      <c r="W34" s="30"/>
      <c r="X34" s="10"/>
      <c r="Y34" s="6"/>
      <c r="Z34" s="6"/>
      <c r="AA34" s="6"/>
      <c r="AB34" s="29"/>
      <c r="AD34" s="30"/>
      <c r="AE34" s="11"/>
      <c r="AF34" s="11"/>
      <c r="AG34" s="11"/>
      <c r="AH34" s="6"/>
      <c r="AI34" s="29"/>
    </row>
    <row r="35" spans="2:35" x14ac:dyDescent="0.25">
      <c r="B35" s="41">
        <v>2</v>
      </c>
      <c r="C35" s="10" t="s">
        <v>56</v>
      </c>
      <c r="D35" s="6"/>
      <c r="E35" s="10" t="s">
        <v>55</v>
      </c>
      <c r="F35" s="6"/>
      <c r="G35" s="29">
        <v>4</v>
      </c>
      <c r="I35" s="28">
        <v>2</v>
      </c>
      <c r="J35" s="10" t="s">
        <v>74</v>
      </c>
      <c r="K35" s="6"/>
      <c r="L35" s="10" t="s">
        <v>84</v>
      </c>
      <c r="M35" s="6"/>
      <c r="N35" s="29">
        <v>4</v>
      </c>
      <c r="P35" s="41">
        <v>1</v>
      </c>
      <c r="Q35" s="10" t="s">
        <v>56</v>
      </c>
      <c r="R35" s="6"/>
      <c r="S35" s="10" t="s">
        <v>55</v>
      </c>
      <c r="T35" s="6"/>
      <c r="U35" s="29">
        <v>4</v>
      </c>
      <c r="W35" s="30"/>
      <c r="X35" s="11" t="s">
        <v>17</v>
      </c>
      <c r="Y35" s="11"/>
      <c r="Z35" s="11" t="s">
        <v>20</v>
      </c>
      <c r="AA35" s="6"/>
      <c r="AB35" s="29"/>
      <c r="AD35" s="28"/>
      <c r="AE35" s="10"/>
      <c r="AF35" s="6"/>
      <c r="AG35" s="6"/>
      <c r="AH35" s="6"/>
      <c r="AI35" s="29"/>
    </row>
    <row r="36" spans="2:35" x14ac:dyDescent="0.25">
      <c r="B36" s="41"/>
      <c r="C36" s="10"/>
      <c r="D36" s="6"/>
      <c r="E36" s="10"/>
      <c r="F36" s="6"/>
      <c r="G36" s="29"/>
      <c r="I36" s="41">
        <v>2</v>
      </c>
      <c r="J36" s="10" t="s">
        <v>13</v>
      </c>
      <c r="K36" s="6"/>
      <c r="L36" s="10" t="s">
        <v>14</v>
      </c>
      <c r="M36" s="6"/>
      <c r="N36" s="29">
        <v>4</v>
      </c>
      <c r="P36" s="28">
        <v>2</v>
      </c>
      <c r="Q36" s="10" t="s">
        <v>74</v>
      </c>
      <c r="R36" s="6"/>
      <c r="S36" s="6" t="s">
        <v>145</v>
      </c>
      <c r="T36" s="6"/>
      <c r="U36" s="29">
        <v>30</v>
      </c>
      <c r="W36" s="28">
        <v>1</v>
      </c>
      <c r="X36" s="10" t="s">
        <v>112</v>
      </c>
      <c r="Y36" s="6"/>
      <c r="Z36" s="10" t="s">
        <v>113</v>
      </c>
      <c r="AA36" s="6"/>
      <c r="AB36" s="29">
        <v>15</v>
      </c>
      <c r="AD36" s="28"/>
      <c r="AE36" s="6"/>
      <c r="AF36" s="6"/>
      <c r="AG36" s="6"/>
      <c r="AH36" s="6"/>
      <c r="AI36" s="29"/>
    </row>
    <row r="37" spans="2:35" ht="15.75" x14ac:dyDescent="0.25">
      <c r="B37" s="53" t="s">
        <v>3</v>
      </c>
      <c r="C37" s="54"/>
      <c r="D37" s="4"/>
      <c r="E37" s="4"/>
      <c r="F37" s="4"/>
      <c r="G37" s="33">
        <f>SUM(G26:G35)</f>
        <v>18</v>
      </c>
      <c r="I37" s="41">
        <v>2</v>
      </c>
      <c r="J37" s="10" t="s">
        <v>56</v>
      </c>
      <c r="K37" s="6"/>
      <c r="L37" s="10" t="s">
        <v>55</v>
      </c>
      <c r="M37" s="6"/>
      <c r="N37" s="29">
        <v>4</v>
      </c>
      <c r="P37" s="28">
        <v>2</v>
      </c>
      <c r="Q37" s="6" t="s">
        <v>13</v>
      </c>
      <c r="R37" s="6"/>
      <c r="S37" s="6" t="s">
        <v>88</v>
      </c>
      <c r="T37" s="6"/>
      <c r="U37" s="29">
        <v>13</v>
      </c>
      <c r="W37" s="28">
        <v>1</v>
      </c>
      <c r="X37" s="6" t="s">
        <v>56</v>
      </c>
      <c r="Y37" s="6"/>
      <c r="Z37" s="6" t="s">
        <v>55</v>
      </c>
      <c r="AA37" s="6"/>
      <c r="AB37" s="29">
        <v>4</v>
      </c>
      <c r="AD37" s="28"/>
      <c r="AE37" s="10"/>
      <c r="AF37" s="6"/>
      <c r="AG37" s="10"/>
      <c r="AH37" s="6"/>
      <c r="AI37" s="29"/>
    </row>
    <row r="38" spans="2:35" ht="16.5" thickBot="1" x14ac:dyDescent="0.3">
      <c r="B38" s="55" t="s">
        <v>0</v>
      </c>
      <c r="C38" s="56"/>
      <c r="D38" s="34"/>
      <c r="E38" s="34" t="s">
        <v>2</v>
      </c>
      <c r="F38" s="34"/>
      <c r="G38" s="35">
        <f>G37+5</f>
        <v>23</v>
      </c>
      <c r="I38" s="41"/>
      <c r="J38" s="10"/>
      <c r="K38" s="6"/>
      <c r="L38" s="10"/>
      <c r="M38" s="6"/>
      <c r="N38" s="29"/>
      <c r="P38" s="41">
        <v>2</v>
      </c>
      <c r="Q38" s="10" t="s">
        <v>56</v>
      </c>
      <c r="R38" s="6"/>
      <c r="S38" s="10" t="s">
        <v>55</v>
      </c>
      <c r="T38" s="6"/>
      <c r="U38" s="29">
        <v>4</v>
      </c>
      <c r="W38" s="28">
        <v>2</v>
      </c>
      <c r="X38" s="10" t="s">
        <v>112</v>
      </c>
      <c r="Y38" s="6"/>
      <c r="Z38" s="6" t="s">
        <v>114</v>
      </c>
      <c r="AA38" s="6"/>
      <c r="AB38" s="29">
        <v>10</v>
      </c>
      <c r="AD38" s="31"/>
      <c r="AE38" s="21"/>
      <c r="AF38" s="21"/>
      <c r="AG38" s="21"/>
      <c r="AH38" s="21"/>
      <c r="AI38" s="32"/>
    </row>
    <row r="39" spans="2:35" ht="15.75" x14ac:dyDescent="0.25">
      <c r="I39" s="53" t="s">
        <v>3</v>
      </c>
      <c r="J39" s="54"/>
      <c r="K39" s="4"/>
      <c r="L39" s="4"/>
      <c r="M39" s="4"/>
      <c r="N39" s="33">
        <f>SUM(N28:N38)</f>
        <v>32</v>
      </c>
      <c r="P39" s="28">
        <v>3</v>
      </c>
      <c r="Q39" s="10" t="s">
        <v>92</v>
      </c>
      <c r="R39" s="6"/>
      <c r="S39" s="10" t="s">
        <v>88</v>
      </c>
      <c r="T39" s="6"/>
      <c r="U39" s="29">
        <v>1</v>
      </c>
      <c r="W39" s="28">
        <v>2</v>
      </c>
      <c r="X39" s="6" t="s">
        <v>56</v>
      </c>
      <c r="Y39" s="6"/>
      <c r="Z39" s="6" t="s">
        <v>55</v>
      </c>
      <c r="AA39" s="6"/>
      <c r="AB39" s="29">
        <v>4</v>
      </c>
      <c r="AD39" s="53" t="s">
        <v>3</v>
      </c>
      <c r="AE39" s="54"/>
      <c r="AF39" s="4"/>
      <c r="AG39" s="4"/>
      <c r="AH39" s="4"/>
      <c r="AI39" s="33">
        <f>SUM(AI32:AI38)</f>
        <v>0</v>
      </c>
    </row>
    <row r="40" spans="2:35" ht="16.5" thickBot="1" x14ac:dyDescent="0.3">
      <c r="I40" s="55" t="s">
        <v>0</v>
      </c>
      <c r="J40" s="56"/>
      <c r="K40" s="34"/>
      <c r="L40" s="34" t="s">
        <v>1</v>
      </c>
      <c r="M40" s="34"/>
      <c r="N40" s="35">
        <f>N39+5</f>
        <v>37</v>
      </c>
      <c r="P40" s="28"/>
      <c r="Q40" s="10"/>
      <c r="R40" s="6"/>
      <c r="S40" s="10"/>
      <c r="T40" s="6"/>
      <c r="U40" s="29"/>
      <c r="W40" s="28"/>
      <c r="X40" s="10"/>
      <c r="Y40" s="6"/>
      <c r="Z40" s="10"/>
      <c r="AA40" s="6"/>
      <c r="AB40" s="29"/>
      <c r="AD40" s="55" t="s">
        <v>0</v>
      </c>
      <c r="AE40" s="56"/>
      <c r="AF40" s="34"/>
      <c r="AG40" s="43" t="s">
        <v>1</v>
      </c>
      <c r="AH40" s="43"/>
      <c r="AI40" s="35">
        <f>AI39+5</f>
        <v>5</v>
      </c>
    </row>
    <row r="41" spans="2:35" ht="15.75" x14ac:dyDescent="0.25">
      <c r="P41" s="53" t="s">
        <v>3</v>
      </c>
      <c r="Q41" s="54"/>
      <c r="R41" s="4"/>
      <c r="S41" s="4"/>
      <c r="T41" s="4"/>
      <c r="U41" s="33">
        <f>SUM(U28:U39)</f>
        <v>105</v>
      </c>
      <c r="W41" s="53" t="s">
        <v>3</v>
      </c>
      <c r="X41" s="54"/>
      <c r="Y41" s="4"/>
      <c r="Z41" s="4"/>
      <c r="AA41" s="4"/>
      <c r="AB41" s="33">
        <f>SUM(AB32:AB39)</f>
        <v>41</v>
      </c>
    </row>
    <row r="42" spans="2:35" ht="16.5" thickBot="1" x14ac:dyDescent="0.3">
      <c r="P42" s="55" t="s">
        <v>0</v>
      </c>
      <c r="Q42" s="56"/>
      <c r="R42" s="34"/>
      <c r="S42" s="34" t="s">
        <v>146</v>
      </c>
      <c r="T42" s="34"/>
      <c r="U42" s="35">
        <f>U41+5</f>
        <v>110</v>
      </c>
      <c r="W42" s="55" t="s">
        <v>0</v>
      </c>
      <c r="X42" s="56"/>
      <c r="Y42" s="34"/>
      <c r="Z42" s="34" t="s">
        <v>31</v>
      </c>
      <c r="AA42" s="34"/>
      <c r="AB42" s="35">
        <f>AB41+5</f>
        <v>46</v>
      </c>
    </row>
  </sheetData>
  <mergeCells count="51">
    <mergeCell ref="W28:X28"/>
    <mergeCell ref="W30:X30"/>
    <mergeCell ref="W41:X41"/>
    <mergeCell ref="W42:X42"/>
    <mergeCell ref="Z2:AB2"/>
    <mergeCell ref="Z18:AB18"/>
    <mergeCell ref="Z30:AB30"/>
    <mergeCell ref="W2:X2"/>
    <mergeCell ref="W15:X15"/>
    <mergeCell ref="W16:X16"/>
    <mergeCell ref="W18:X18"/>
    <mergeCell ref="W27:X27"/>
    <mergeCell ref="B13:C13"/>
    <mergeCell ref="B2:C2"/>
    <mergeCell ref="B24:C24"/>
    <mergeCell ref="B37:C37"/>
    <mergeCell ref="B10:C10"/>
    <mergeCell ref="B11:C11"/>
    <mergeCell ref="I2:J2"/>
    <mergeCell ref="I11:J11"/>
    <mergeCell ref="I12:J12"/>
    <mergeCell ref="I14:J14"/>
    <mergeCell ref="I23:J23"/>
    <mergeCell ref="I26:J26"/>
    <mergeCell ref="I39:J39"/>
    <mergeCell ref="I40:J40"/>
    <mergeCell ref="B21:C21"/>
    <mergeCell ref="B22:C22"/>
    <mergeCell ref="I24:J24"/>
    <mergeCell ref="B38:C38"/>
    <mergeCell ref="P26:Q26"/>
    <mergeCell ref="P41:Q41"/>
    <mergeCell ref="P42:Q42"/>
    <mergeCell ref="P2:Q2"/>
    <mergeCell ref="P11:Q11"/>
    <mergeCell ref="P12:Q12"/>
    <mergeCell ref="P14:Q14"/>
    <mergeCell ref="P23:Q23"/>
    <mergeCell ref="P24:Q24"/>
    <mergeCell ref="AG30:AI30"/>
    <mergeCell ref="AD2:AE2"/>
    <mergeCell ref="AG2:AI2"/>
    <mergeCell ref="AD15:AE15"/>
    <mergeCell ref="AD16:AE16"/>
    <mergeCell ref="AD18:AE18"/>
    <mergeCell ref="AG18:AI18"/>
    <mergeCell ref="AD39:AE39"/>
    <mergeCell ref="AD40:AE40"/>
    <mergeCell ref="AD27:AE27"/>
    <mergeCell ref="AD28:AE28"/>
    <mergeCell ref="AD30:AE30"/>
  </mergeCells>
  <pageMargins left="0.7" right="0.7" top="0.75" bottom="0.75" header="0.3" footer="0.3"/>
  <pageSetup paperSize="9" orientation="portrait" horizontalDpi="1200" verticalDpi="1200" r:id="rId1"/>
  <colBreaks count="4" manualBreakCount="4">
    <brk id="7" max="41" man="1"/>
    <brk id="14" max="41" man="1"/>
    <brk id="21" max="41" man="1"/>
    <brk id="28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Normal="100" workbookViewId="0">
      <selection activeCell="C5" sqref="C5"/>
    </sheetView>
  </sheetViews>
  <sheetFormatPr defaultRowHeight="15" x14ac:dyDescent="0.25"/>
  <cols>
    <col min="1" max="1" width="3.5703125" customWidth="1"/>
    <col min="2" max="2" width="2" bestFit="1" customWidth="1"/>
    <col min="3" max="3" width="29" bestFit="1" customWidth="1"/>
    <col min="4" max="4" width="1.7109375" customWidth="1"/>
    <col min="5" max="5" width="29.140625" bestFit="1" customWidth="1"/>
    <col min="6" max="6" width="1.7109375" customWidth="1"/>
    <col min="7" max="7" width="11.28515625" bestFit="1" customWidth="1"/>
  </cols>
  <sheetData>
    <row r="2" spans="1:7" ht="15.75" x14ac:dyDescent="0.25">
      <c r="B2" s="72" t="s">
        <v>29</v>
      </c>
      <c r="C2" s="73"/>
      <c r="D2" s="16"/>
      <c r="E2" s="16" t="s">
        <v>118</v>
      </c>
      <c r="F2" s="16"/>
      <c r="G2" s="15"/>
    </row>
    <row r="3" spans="1:7" x14ac:dyDescent="0.25">
      <c r="B3" s="14" t="s">
        <v>70</v>
      </c>
      <c r="C3" s="13" t="s">
        <v>25</v>
      </c>
      <c r="D3" s="13"/>
      <c r="E3" s="13" t="s">
        <v>27</v>
      </c>
      <c r="F3" s="13"/>
      <c r="G3" s="12" t="s">
        <v>26</v>
      </c>
    </row>
    <row r="4" spans="1:7" x14ac:dyDescent="0.25">
      <c r="A4" s="6"/>
      <c r="B4" s="50">
        <v>1</v>
      </c>
      <c r="C4" s="6" t="s">
        <v>24</v>
      </c>
      <c r="D4" s="6"/>
      <c r="E4" s="6" t="s">
        <v>119</v>
      </c>
      <c r="F4" s="6"/>
      <c r="G4" s="5">
        <v>6</v>
      </c>
    </row>
    <row r="5" spans="1:7" x14ac:dyDescent="0.25">
      <c r="A5" s="6"/>
      <c r="B5" s="50">
        <v>2</v>
      </c>
      <c r="C5" s="10" t="s">
        <v>125</v>
      </c>
      <c r="D5" s="6"/>
      <c r="E5" s="6" t="s">
        <v>120</v>
      </c>
      <c r="F5" s="6"/>
      <c r="G5" s="5">
        <v>5</v>
      </c>
    </row>
    <row r="6" spans="1:7" x14ac:dyDescent="0.25">
      <c r="A6" s="6"/>
      <c r="B6" s="50"/>
      <c r="C6" s="6"/>
      <c r="D6" s="6"/>
      <c r="E6" s="6"/>
      <c r="F6" s="6"/>
      <c r="G6" s="5"/>
    </row>
    <row r="7" spans="1:7" x14ac:dyDescent="0.25">
      <c r="A7" s="6"/>
      <c r="B7" s="50"/>
      <c r="C7" s="11" t="s">
        <v>17</v>
      </c>
      <c r="D7" s="11"/>
      <c r="E7" s="11" t="s">
        <v>20</v>
      </c>
      <c r="F7" s="6"/>
      <c r="G7" s="5"/>
    </row>
    <row r="8" spans="1:7" x14ac:dyDescent="0.25">
      <c r="A8" s="6"/>
      <c r="B8" s="50">
        <v>1</v>
      </c>
      <c r="C8" s="6" t="s">
        <v>121</v>
      </c>
      <c r="D8" s="6"/>
      <c r="E8" s="6" t="s">
        <v>122</v>
      </c>
      <c r="F8" s="6"/>
      <c r="G8" s="5">
        <v>0</v>
      </c>
    </row>
    <row r="9" spans="1:7" x14ac:dyDescent="0.25">
      <c r="A9" s="6"/>
      <c r="B9" s="50">
        <v>1</v>
      </c>
      <c r="C9" s="10" t="s">
        <v>56</v>
      </c>
      <c r="D9" s="6"/>
      <c r="E9" s="9" t="s">
        <v>55</v>
      </c>
      <c r="F9" s="6"/>
      <c r="G9" s="8">
        <v>4</v>
      </c>
    </row>
    <row r="10" spans="1:7" x14ac:dyDescent="0.25">
      <c r="B10" s="50">
        <v>2</v>
      </c>
      <c r="C10" s="10" t="s">
        <v>13</v>
      </c>
      <c r="D10" s="6"/>
      <c r="E10" s="6" t="s">
        <v>14</v>
      </c>
      <c r="F10" s="6"/>
      <c r="G10" s="5">
        <v>4</v>
      </c>
    </row>
    <row r="11" spans="1:7" x14ac:dyDescent="0.25">
      <c r="B11" s="50">
        <v>2</v>
      </c>
      <c r="C11" s="10" t="s">
        <v>123</v>
      </c>
      <c r="D11" s="6"/>
      <c r="E11" s="9" t="s">
        <v>124</v>
      </c>
      <c r="F11" s="6"/>
      <c r="G11" s="8">
        <v>18</v>
      </c>
    </row>
    <row r="12" spans="1:7" x14ac:dyDescent="0.25">
      <c r="B12" s="7"/>
      <c r="C12" s="21"/>
      <c r="D12" s="21"/>
      <c r="E12" s="21"/>
      <c r="F12" s="21"/>
      <c r="G12" s="44"/>
    </row>
    <row r="13" spans="1:7" ht="15.75" x14ac:dyDescent="0.25">
      <c r="B13" s="69" t="s">
        <v>3</v>
      </c>
      <c r="C13" s="54"/>
      <c r="D13" s="4"/>
      <c r="E13" s="4"/>
      <c r="F13" s="4"/>
      <c r="G13" s="3">
        <f>SUM(G4:G12)*3</f>
        <v>111</v>
      </c>
    </row>
    <row r="14" spans="1:7" ht="16.5" thickBot="1" x14ac:dyDescent="0.3">
      <c r="B14" s="70" t="s">
        <v>0</v>
      </c>
      <c r="C14" s="71"/>
      <c r="D14" s="2"/>
      <c r="E14" s="2" t="s">
        <v>1</v>
      </c>
      <c r="F14" s="2"/>
      <c r="G14" s="1">
        <f>G13+5</f>
        <v>116</v>
      </c>
    </row>
    <row r="15" spans="1:7" ht="15.75" thickTop="1" x14ac:dyDescent="0.25"/>
  </sheetData>
  <mergeCells count="3">
    <mergeCell ref="B13:C13"/>
    <mergeCell ref="B14:C14"/>
    <mergeCell ref="B2:C2"/>
  </mergeCells>
  <pageMargins left="0.7" right="0.7" top="0.75" bottom="0.75" header="0.3" footer="0.3"/>
  <pageSetup paperSize="9" scale="96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60" zoomScaleNormal="100" workbookViewId="0">
      <selection sqref="A1:G12"/>
    </sheetView>
  </sheetViews>
  <sheetFormatPr defaultRowHeight="15" x14ac:dyDescent="0.25"/>
  <cols>
    <col min="1" max="1" width="1.7109375" customWidth="1"/>
    <col min="2" max="2" width="2" bestFit="1" customWidth="1"/>
    <col min="3" max="3" width="23.7109375" bestFit="1" customWidth="1"/>
    <col min="4" max="4" width="1.7109375" customWidth="1"/>
    <col min="5" max="5" width="24.140625" bestFit="1" customWidth="1"/>
    <col min="6" max="6" width="1.7109375" customWidth="1"/>
    <col min="7" max="7" width="11.28515625" bestFit="1" customWidth="1"/>
  </cols>
  <sheetData>
    <row r="1" spans="1:7" ht="15.75" thickBot="1" x14ac:dyDescent="0.3"/>
    <row r="2" spans="1:7" ht="15.75" x14ac:dyDescent="0.25">
      <c r="A2" s="18"/>
      <c r="B2" s="57" t="s">
        <v>29</v>
      </c>
      <c r="C2" s="58"/>
      <c r="D2" s="23"/>
      <c r="E2" s="24" t="s">
        <v>135</v>
      </c>
      <c r="F2" s="24"/>
      <c r="G2" s="25"/>
    </row>
    <row r="3" spans="1:7" x14ac:dyDescent="0.25">
      <c r="B3" s="26" t="s">
        <v>70</v>
      </c>
      <c r="C3" s="13" t="s">
        <v>25</v>
      </c>
      <c r="D3" s="13"/>
      <c r="E3" s="13" t="s">
        <v>27</v>
      </c>
      <c r="F3" s="13"/>
      <c r="G3" s="27" t="s">
        <v>26</v>
      </c>
    </row>
    <row r="4" spans="1:7" x14ac:dyDescent="0.25">
      <c r="B4" s="28">
        <v>1</v>
      </c>
      <c r="C4" s="6" t="s">
        <v>136</v>
      </c>
      <c r="D4" s="6"/>
      <c r="E4" s="6" t="s">
        <v>137</v>
      </c>
      <c r="F4" s="6"/>
      <c r="G4" s="29">
        <v>5</v>
      </c>
    </row>
    <row r="5" spans="1:7" x14ac:dyDescent="0.25">
      <c r="B5" s="30"/>
      <c r="C5" s="10"/>
      <c r="D5" s="6"/>
      <c r="E5" s="6"/>
      <c r="F5" s="6"/>
      <c r="G5" s="29"/>
    </row>
    <row r="6" spans="1:7" x14ac:dyDescent="0.25">
      <c r="B6" s="30"/>
      <c r="C6" s="11" t="s">
        <v>17</v>
      </c>
      <c r="D6" s="11"/>
      <c r="E6" s="11" t="s">
        <v>20</v>
      </c>
      <c r="F6" s="6"/>
      <c r="G6" s="29"/>
    </row>
    <row r="7" spans="1:7" x14ac:dyDescent="0.25">
      <c r="B7" s="28">
        <v>1</v>
      </c>
      <c r="C7" s="6" t="s">
        <v>5</v>
      </c>
      <c r="D7" s="6"/>
      <c r="E7" s="6" t="s">
        <v>132</v>
      </c>
      <c r="F7" s="6"/>
      <c r="G7" s="29">
        <v>1</v>
      </c>
    </row>
    <row r="8" spans="1:7" x14ac:dyDescent="0.25">
      <c r="B8" s="28">
        <v>1</v>
      </c>
      <c r="C8" s="6" t="s">
        <v>11</v>
      </c>
      <c r="D8" s="6"/>
      <c r="E8" s="6" t="s">
        <v>138</v>
      </c>
      <c r="F8" s="6"/>
      <c r="G8" s="29">
        <v>4</v>
      </c>
    </row>
    <row r="9" spans="1:7" x14ac:dyDescent="0.25">
      <c r="B9" s="28">
        <v>1</v>
      </c>
      <c r="C9" s="10" t="s">
        <v>139</v>
      </c>
      <c r="D9" s="6"/>
      <c r="E9" s="9" t="s">
        <v>140</v>
      </c>
      <c r="F9" s="6"/>
      <c r="G9" s="29">
        <v>10</v>
      </c>
    </row>
    <row r="10" spans="1:7" x14ac:dyDescent="0.25">
      <c r="B10" s="41"/>
      <c r="C10" s="10"/>
      <c r="D10" s="6"/>
      <c r="E10" s="10"/>
      <c r="F10" s="6"/>
      <c r="G10" s="29"/>
    </row>
    <row r="11" spans="1:7" ht="15.75" x14ac:dyDescent="0.25">
      <c r="B11" s="53" t="s">
        <v>3</v>
      </c>
      <c r="C11" s="54"/>
      <c r="D11" s="4"/>
      <c r="E11" s="4"/>
      <c r="F11" s="4"/>
      <c r="G11" s="33">
        <f>SUM(G4:G10)</f>
        <v>20</v>
      </c>
    </row>
    <row r="12" spans="1:7" ht="16.5" thickBot="1" x14ac:dyDescent="0.3">
      <c r="B12" s="55" t="s">
        <v>0</v>
      </c>
      <c r="C12" s="56"/>
      <c r="D12" s="34"/>
      <c r="E12" s="34" t="s">
        <v>2</v>
      </c>
      <c r="F12" s="34"/>
      <c r="G12" s="35">
        <f>G11+5</f>
        <v>25</v>
      </c>
    </row>
    <row r="13" spans="1:7" ht="15.75" thickBot="1" x14ac:dyDescent="0.3"/>
    <row r="14" spans="1:7" ht="15.75" x14ac:dyDescent="0.25">
      <c r="B14" s="57" t="s">
        <v>29</v>
      </c>
      <c r="C14" s="58"/>
      <c r="D14" s="23"/>
      <c r="E14" s="24" t="s">
        <v>135</v>
      </c>
      <c r="F14" s="24"/>
      <c r="G14" s="25"/>
    </row>
    <row r="15" spans="1:7" x14ac:dyDescent="0.25">
      <c r="B15" s="26" t="s">
        <v>70</v>
      </c>
      <c r="C15" s="13" t="s">
        <v>25</v>
      </c>
      <c r="D15" s="13"/>
      <c r="E15" s="13" t="s">
        <v>27</v>
      </c>
      <c r="F15" s="13"/>
      <c r="G15" s="27" t="s">
        <v>26</v>
      </c>
    </row>
    <row r="16" spans="1:7" x14ac:dyDescent="0.25">
      <c r="B16" s="28">
        <v>1</v>
      </c>
      <c r="C16" s="6" t="s">
        <v>136</v>
      </c>
      <c r="D16" s="6"/>
      <c r="E16" s="6" t="s">
        <v>137</v>
      </c>
      <c r="F16" s="6"/>
      <c r="G16" s="29">
        <v>5</v>
      </c>
    </row>
    <row r="17" spans="2:7" x14ac:dyDescent="0.25">
      <c r="B17" s="30"/>
      <c r="C17" s="10"/>
      <c r="D17" s="6"/>
      <c r="E17" s="6"/>
      <c r="F17" s="6"/>
      <c r="G17" s="29"/>
    </row>
    <row r="18" spans="2:7" x14ac:dyDescent="0.25">
      <c r="B18" s="30"/>
      <c r="C18" s="11" t="s">
        <v>17</v>
      </c>
      <c r="D18" s="11"/>
      <c r="E18" s="11" t="s">
        <v>20</v>
      </c>
      <c r="F18" s="6"/>
      <c r="G18" s="29"/>
    </row>
    <row r="19" spans="2:7" x14ac:dyDescent="0.25">
      <c r="B19" s="28">
        <v>1</v>
      </c>
      <c r="C19" s="6" t="s">
        <v>112</v>
      </c>
      <c r="D19" s="6"/>
      <c r="E19" s="6" t="s">
        <v>135</v>
      </c>
      <c r="F19" s="6"/>
      <c r="G19" s="29">
        <v>25</v>
      </c>
    </row>
    <row r="20" spans="2:7" x14ac:dyDescent="0.25">
      <c r="B20" s="28">
        <v>1</v>
      </c>
      <c r="C20" s="6" t="s">
        <v>5</v>
      </c>
      <c r="D20" s="6"/>
      <c r="E20" s="6" t="s">
        <v>132</v>
      </c>
      <c r="F20" s="6"/>
      <c r="G20" s="29">
        <v>1</v>
      </c>
    </row>
    <row r="21" spans="2:7" x14ac:dyDescent="0.25">
      <c r="B21" s="41"/>
      <c r="C21" s="10"/>
      <c r="D21" s="6"/>
      <c r="E21" s="10"/>
      <c r="F21" s="6"/>
      <c r="G21" s="29"/>
    </row>
    <row r="22" spans="2:7" ht="15.75" x14ac:dyDescent="0.25">
      <c r="B22" s="53" t="s">
        <v>3</v>
      </c>
      <c r="C22" s="54"/>
      <c r="D22" s="4"/>
      <c r="E22" s="4"/>
      <c r="F22" s="4"/>
      <c r="G22" s="33">
        <f>SUM(G16:G21)</f>
        <v>31</v>
      </c>
    </row>
    <row r="23" spans="2:7" ht="16.5" thickBot="1" x14ac:dyDescent="0.3">
      <c r="B23" s="55" t="s">
        <v>0</v>
      </c>
      <c r="C23" s="56"/>
      <c r="D23" s="34"/>
      <c r="E23" s="34" t="s">
        <v>1</v>
      </c>
      <c r="F23" s="34"/>
      <c r="G23" s="35">
        <f>G22+5</f>
        <v>36</v>
      </c>
    </row>
  </sheetData>
  <mergeCells count="6">
    <mergeCell ref="B23:C23"/>
    <mergeCell ref="B2:C2"/>
    <mergeCell ref="B11:C11"/>
    <mergeCell ref="B12:C12"/>
    <mergeCell ref="B14:C14"/>
    <mergeCell ref="B22:C2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21" sqref="E21"/>
    </sheetView>
  </sheetViews>
  <sheetFormatPr defaultRowHeight="15" x14ac:dyDescent="0.25"/>
  <cols>
    <col min="1" max="1" width="1.7109375" customWidth="1"/>
    <col min="2" max="2" width="2" bestFit="1" customWidth="1"/>
    <col min="3" max="3" width="23.7109375" bestFit="1" customWidth="1"/>
    <col min="4" max="4" width="1.7109375" customWidth="1"/>
    <col min="5" max="5" width="24.140625" bestFit="1" customWidth="1"/>
    <col min="6" max="6" width="1.7109375" customWidth="1"/>
    <col min="7" max="7" width="11.28515625" bestFit="1" customWidth="1"/>
  </cols>
  <sheetData>
    <row r="1" spans="1:7" ht="15.75" thickBot="1" x14ac:dyDescent="0.3"/>
    <row r="2" spans="1:7" ht="15.75" x14ac:dyDescent="0.25">
      <c r="A2" s="18"/>
      <c r="B2" s="57" t="s">
        <v>29</v>
      </c>
      <c r="C2" s="58"/>
      <c r="D2" s="23"/>
      <c r="E2" s="24"/>
      <c r="F2" s="24"/>
      <c r="G2" s="25"/>
    </row>
    <row r="3" spans="1:7" x14ac:dyDescent="0.25">
      <c r="B3" s="26" t="s">
        <v>70</v>
      </c>
      <c r="C3" s="13" t="s">
        <v>25</v>
      </c>
      <c r="D3" s="13"/>
      <c r="E3" s="13" t="s">
        <v>27</v>
      </c>
      <c r="F3" s="13"/>
      <c r="G3" s="27" t="s">
        <v>26</v>
      </c>
    </row>
    <row r="4" spans="1:7" x14ac:dyDescent="0.25">
      <c r="B4" s="28">
        <v>1</v>
      </c>
      <c r="C4" s="6" t="s">
        <v>136</v>
      </c>
      <c r="D4" s="6"/>
      <c r="E4" s="6"/>
      <c r="F4" s="6"/>
      <c r="G4" s="29">
        <v>5</v>
      </c>
    </row>
    <row r="5" spans="1:7" x14ac:dyDescent="0.25">
      <c r="B5" s="30"/>
      <c r="C5" s="10"/>
      <c r="D5" s="6"/>
      <c r="E5" s="6"/>
      <c r="F5" s="6"/>
      <c r="G5" s="29"/>
    </row>
    <row r="6" spans="1:7" x14ac:dyDescent="0.25">
      <c r="B6" s="30"/>
      <c r="C6" s="11" t="s">
        <v>17</v>
      </c>
      <c r="D6" s="11"/>
      <c r="E6" s="11" t="s">
        <v>20</v>
      </c>
      <c r="F6" s="6"/>
      <c r="G6" s="29"/>
    </row>
    <row r="7" spans="1:7" x14ac:dyDescent="0.25">
      <c r="B7" s="28">
        <v>1</v>
      </c>
      <c r="C7" s="6" t="s">
        <v>5</v>
      </c>
      <c r="D7" s="6"/>
      <c r="E7" s="6" t="s">
        <v>132</v>
      </c>
      <c r="F7" s="6"/>
      <c r="G7" s="29">
        <v>1</v>
      </c>
    </row>
    <row r="8" spans="1:7" x14ac:dyDescent="0.25">
      <c r="B8" s="28">
        <v>1</v>
      </c>
      <c r="C8" s="6" t="s">
        <v>11</v>
      </c>
      <c r="D8" s="6"/>
      <c r="E8" s="6" t="s">
        <v>138</v>
      </c>
      <c r="F8" s="6"/>
      <c r="G8" s="29">
        <v>4</v>
      </c>
    </row>
    <row r="9" spans="1:7" x14ac:dyDescent="0.25">
      <c r="B9" s="28">
        <v>1</v>
      </c>
      <c r="C9" s="10" t="s">
        <v>139</v>
      </c>
      <c r="D9" s="6"/>
      <c r="E9" s="9" t="s">
        <v>140</v>
      </c>
      <c r="F9" s="6"/>
      <c r="G9" s="29">
        <v>10</v>
      </c>
    </row>
    <row r="10" spans="1:7" x14ac:dyDescent="0.25">
      <c r="B10" s="41"/>
      <c r="C10" s="10"/>
      <c r="D10" s="6"/>
      <c r="E10" s="10"/>
      <c r="F10" s="6"/>
      <c r="G10" s="29"/>
    </row>
    <row r="11" spans="1:7" ht="15.75" x14ac:dyDescent="0.25">
      <c r="B11" s="53" t="s">
        <v>3</v>
      </c>
      <c r="C11" s="54"/>
      <c r="D11" s="4"/>
      <c r="E11" s="4"/>
      <c r="F11" s="4"/>
      <c r="G11" s="33">
        <f>SUM(G4:G10)</f>
        <v>20</v>
      </c>
    </row>
    <row r="12" spans="1:7" ht="16.5" thickBot="1" x14ac:dyDescent="0.3">
      <c r="B12" s="55" t="s">
        <v>0</v>
      </c>
      <c r="C12" s="56"/>
      <c r="D12" s="34"/>
      <c r="E12" s="34" t="s">
        <v>2</v>
      </c>
      <c r="F12" s="34"/>
      <c r="G12" s="35">
        <f>G11+5</f>
        <v>25</v>
      </c>
    </row>
  </sheetData>
  <mergeCells count="3">
    <mergeCell ref="B2:C2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Fire Damage Rituals</vt:lpstr>
      <vt:lpstr>Blocking Rituals</vt:lpstr>
      <vt:lpstr>Healing Rituals</vt:lpstr>
      <vt:lpstr>IMBA</vt:lpstr>
      <vt:lpstr>Illusionen</vt:lpstr>
      <vt:lpstr>Werkzeuge</vt:lpstr>
      <vt:lpstr>'Blocking Rituals'!Print_Area</vt:lpstr>
      <vt:lpstr>'Healing Rituals'!Print_Area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Leuenberger</dc:creator>
  <cp:lastModifiedBy>Stefan Leuenberger</cp:lastModifiedBy>
  <cp:lastPrinted>2013-06-23T01:20:41Z</cp:lastPrinted>
  <dcterms:created xsi:type="dcterms:W3CDTF">2013-06-22T01:03:00Z</dcterms:created>
  <dcterms:modified xsi:type="dcterms:W3CDTF">2013-06-23T03:09:04Z</dcterms:modified>
</cp:coreProperties>
</file>